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30" windowHeight="7130"/>
  </bookViews>
  <sheets>
    <sheet name="附件2" sheetId="1" r:id="rId1"/>
    <sheet name="Sheet1" sheetId="2" r:id="rId2"/>
  </sheets>
  <calcPr calcId="144525"/>
</workbook>
</file>

<file path=xl/sharedStrings.xml><?xml version="1.0" encoding="utf-8"?>
<sst xmlns="http://schemas.openxmlformats.org/spreadsheetml/2006/main" count="1155" uniqueCount="235">
  <si>
    <t>附件2</t>
  </si>
  <si>
    <t>2020年度项目支出绩效自评表（共24个项目）</t>
  </si>
  <si>
    <t>主管部门</t>
  </si>
  <si>
    <t>乐山市文化广播电视和旅游局</t>
  </si>
  <si>
    <t>实施单位</t>
  </si>
  <si>
    <t>规划科</t>
  </si>
  <si>
    <t>项目1</t>
  </si>
  <si>
    <t>项目名称</t>
  </si>
  <si>
    <t>全市文化和旅游资源普查工作经费</t>
  </si>
  <si>
    <t>项目情况概述</t>
  </si>
  <si>
    <t>按照2020年全省文化和旅游工作安排，对全市文化和旅游资源进行普查，并编制完成《乐山市文化和旅游资源普查工作总结》《乐山市文化和旅游资源普查报告》（含附图及资源名称、基本情况）、《乐山市旅游资源信息采集表》（含照片及视频资料）、《乐山市旅游资源汇总表》等</t>
  </si>
  <si>
    <t>资金执行情况（万元）</t>
  </si>
  <si>
    <t>预算数</t>
  </si>
  <si>
    <t>决算数</t>
  </si>
  <si>
    <t>预算执行率</t>
  </si>
  <si>
    <t>一级指标</t>
  </si>
  <si>
    <t>二级指标</t>
  </si>
  <si>
    <t>三级指标</t>
  </si>
  <si>
    <t>年初预期值</t>
  </si>
  <si>
    <t>实际完成值</t>
  </si>
  <si>
    <t>分值</t>
  </si>
  <si>
    <t>得分</t>
  </si>
  <si>
    <t>扣分原因分析</t>
  </si>
  <si>
    <t>绩效情况</t>
  </si>
  <si>
    <t>得  分</t>
  </si>
  <si>
    <t>管理指标</t>
  </si>
  <si>
    <t xml:space="preserve">                                                                                                                                                                                                                                                                                                                                                                                                                                                                                                                                                                                                                                                                                                                                                                                                                                                                                                                                                                                                                                                                                                                                                                                                              </t>
  </si>
  <si>
    <t>预算执行率=1，得10分；预算执行率&lt;1时，按预算执行率*10计算；2&gt;预算执行率&gt;1时，按（2-预算执行率）*10计算；预算执行率≥2时，不得分。</t>
  </si>
  <si>
    <t>财务管理制度健全性</t>
  </si>
  <si>
    <t>（管理指标不设绩效指标，按指标评价内容直接评分）</t>
  </si>
  <si>
    <t>财务监控有效性</t>
  </si>
  <si>
    <t>项目申报规范性</t>
  </si>
  <si>
    <t>资金分配规范性</t>
  </si>
  <si>
    <t>信息公开情况</t>
  </si>
  <si>
    <t>项目绩效</t>
  </si>
  <si>
    <t>完成情况</t>
  </si>
  <si>
    <t>编制《乐山市文化和旅游资源普查工作总结》《乐山市文化和旅游资源普查报告》（含附图及资源名称、基本情况）、《乐山市旅游资源信息采集表》（含照片及视频资料）、《乐山市旅游资源汇总表》等成果</t>
  </si>
  <si>
    <t>已完成《乐山市文化和旅游资源普查工作总结》《乐山市文化和旅游资源普查报告》（含附图及资源名称、基本情况）、《乐山市旅游资源信息采集表》（含照片及视频资料）、《乐山市旅游资源汇总表》等四川省文化和旅游厅要求编制的基础性成果，并经省文旅厅认可</t>
  </si>
  <si>
    <t>效益情况</t>
  </si>
  <si>
    <t>摸清我市文化旅游经济的资源家底,评估我市文化和旅游产业发展潜力,支撑我市文化旅游发展顶层设计,夯实我市文化和旅游融合发展基础,满意率100%</t>
  </si>
  <si>
    <t>本次普查工作查明全市共有古籍、传统器乐乐种、美术馆藏品、地方戏曲剧种、非物质文化遗产、文物六大类文化资源，共64570个（不含909处消失文物点），国家级（一级）资源87个，省级（二级）资源306个，市级（三级）资源2342个，县级资源9833个，未定级52002个。其中新发现资源5356个，全为未定级资源，占总数的8.3%。全市共查明旅游资源13962处，其中优良级旅游资源3066处，占21.96%；新发现新认定旅游资源2877处，占20.61%；五级旅游资源90处、四级旅游资源231处；旅游资源综合体1377处、旅游资源单体12585处。全市旅游资源分布于8个主类、26个亚类、130个基本类型，分别占标准分类中主类的100%、亚类的100%、基本类型的99.2%。</t>
  </si>
  <si>
    <t>存在问题</t>
  </si>
  <si>
    <t>改进措施</t>
  </si>
  <si>
    <t xml:space="preserve"> 填报人：汪  莹  </t>
  </si>
  <si>
    <t>项目2</t>
  </si>
  <si>
    <t>十四五规划及其他专项规划编制</t>
  </si>
  <si>
    <t>按照市政府工作安排，科学指引我市“十四五”文旅发展方向，由市文化广播电视和旅游局负责编制《乐山市十四五旅游融合发展规划》1个重点规划，以及《加快推进文化和旅游深度融合发展研究报告》《加快建设世界重要旅游目的地报告》《乐山构建大峨眉国际旅游圈，打造全省旅游发展核心增长极》1个重点课题报告</t>
  </si>
  <si>
    <t>完成了《加快推进文化和旅游深度融合发展研究报告》《加快建设世界重要旅游目的地报告》《乐山构建大峨眉国际旅游圈，打造全省旅游发展核心增长极》的报告，初步编制完成《乐山市十四五旅游融合发展规划》</t>
  </si>
  <si>
    <t>完成了3个课题报告，初步完成1个重点专项规划</t>
  </si>
  <si>
    <t>围绕建设世界重要旅游目的地总体目标，按照两核两圈两带九组团的空间布局，持续提升峨眉山、乐山大佛两个核心景区品牌影响力，明确大峨眉旅游圈、小凉山旅游圈建设重点，精心打造峨眉河休闲度假产业带、大渡河研学旅游产业带。通过对旅游市场的研判、对乐山资源禀赋的梳理、对竞争环境的分析，规划中提出打造“三地”，即世界佛禅文化圣地、世界康养度假胜地、世界研学旅游高地，从而更好的支撑世界重要旅游目的地建设。</t>
  </si>
  <si>
    <t>为适应文旅消费重心向以国内为主转变的新形势，引领国外高端消费回流，规划提出“十四五”重点发展康养度假、数字文旅、研学旅游、文博旅游、会展旅游、精品民宿、主题乐园、夜间旅游、美食旅游、特种旅游十大新业态产品，繁荣文旅消费市场；为弥补市场主体不强、产业集聚度不高等短板，提出打造文旅园区、文博园区、文创园区三大特色园区，实现产业集聚发展、转型升级。</t>
  </si>
  <si>
    <t xml:space="preserve"> 填报人：汪莹              </t>
  </si>
  <si>
    <t>乐山市文化产业投资发展有限公司</t>
  </si>
  <si>
    <t>项目3</t>
  </si>
  <si>
    <t>乐山老城区历史文化保护挖掘项目</t>
  </si>
  <si>
    <t>总占地约171亩，总建筑面积约41103.94㎡。将重点打造文庙•老霄顶儒家文化公园、桂花楼•皇华台民间传统文化艺术街区和以市井文化为主的龙神祠三大主题片区，最终共同形成以古城墙为依托的乐山老城区独有的具有乐山地域文化特色的“宗教与传统文化商业旅游轴带”，在带动老城区商业旅游发展的同时，实现对嘉州古城历史文脉的继承和延续</t>
  </si>
  <si>
    <t>完成乐山文庙、龙神祠修复改造工程,永久保护武汉大学西迁旧址。2021年计划举办关于举办中国孔庙保护大会暨中国孔庙保护协会第23届年会，武汉大学、乐山市人民政府、乐山师范学院共同发起成立武汉大学西迁乐山历史文化保护研究中心。</t>
  </si>
  <si>
    <t>2020年完成乐山文庙、龙神祠修复改造工程。</t>
  </si>
  <si>
    <t>依托武大西迁乐山历史，强化交流合作，打造优秀传统文化传承保护、爱国主义教育基地。</t>
  </si>
  <si>
    <t>项目投入运营后，预计年接待市民及游客50万人次、实现年产值500万元、带动50人实现创业就业。</t>
  </si>
  <si>
    <t xml:space="preserve"> 填报人：胡方平</t>
  </si>
  <si>
    <t>局机关各相关科室，市文投公司</t>
  </si>
  <si>
    <t>项目4</t>
  </si>
  <si>
    <t>2020四川省文化和旅游发展大会、第六届中国（四川）国际旅游投资大会、第七届四川国际旅游交易博览会项目</t>
  </si>
  <si>
    <t>按照省委、省政府统筹推进疫情防控和经济社会发展安排部署，乐山市承办2020四川省文化和旅游发展大会、第六届中国（四川）国际旅游投资大会、第七届四川国际旅游交易博览会，期间配套举办中国特色旅游商品大赛、线上线下展会、峨眉高峰论坛、嘉乐汇戏剧周、全省文旅项目集中签约等活动。</t>
  </si>
  <si>
    <t>按照厉行节约原则，对部分配套项目经费进行压缩。</t>
  </si>
  <si>
    <t>2020四川省文化和旅游发展大会、第六届中国（四川）国际旅游投资大会、第七届四川国际旅游交易博览会于9月25日至28日在乐山成功举办。</t>
  </si>
  <si>
    <t>本次“三会”是在全国疫情防控常态化背景下举办的国内省级时间最长、规模最大、效果最好的一次重大文旅活动。实施中国特色旅游商品大赛、峨眉高峰论坛、四川省第四届文旅新技术应用展等配套项目31个，线上线下60个国家和地区的200家投资商、364家买卖家、1400余家展商、3000余名嘉宾参会参展，吸引线下15万人次市民游客参与，线上6亿人次关注。</t>
  </si>
  <si>
    <t>通过举办2020四川省文化和旅游发展大会、第六届中国（四川）国际旅游投资大会、第七届四川国际旅游交易博览会，有力地带动全省文旅企业活起来、文旅市场火起来、文旅经济旺起来、文旅产业强起来，为加快建设文化强省旅游强省增添了强劲动力</t>
  </si>
  <si>
    <t>文旅线上线下交易金额9000万元，吸引境内外60家重点文旅企业参会，其中“553”企业20家、创历届新高。现场集中签约79个全省重大文旅投资项目，签约总金额3280亿元，其中省外企业占70%；现场推介投资项目，招商金额4563亿元。通过“三会”有力促进，2020年国庆中秋假期，全市共接待游客522.55万人次，实现旅游收入62.31亿元，同比分别增长7.78%和8.46%、接近去年同期水平，其中“三会”期间推出的“新十景”，成为假日期间网红打卡点，共接待游客53.32万人次，实现收入1673.77万元</t>
  </si>
  <si>
    <t xml:space="preserve"> 填报人：赵光涛</t>
  </si>
  <si>
    <t>乐山文化产业投资发展有限公司</t>
  </si>
  <si>
    <t>项目5</t>
  </si>
  <si>
    <t>乐山市文翰巷文化旅游特色街区工程</t>
  </si>
  <si>
    <t>项目规划用地28500平方米，总建筑面积50142平方米。对乐山市文化馆、图书馆进行改造扩建，建设内容主要包括美术馆、音乐舞蹈艺术馆、多功能小剧院、地方文献馆、民俗和非遗文化展览体验馆、连廊及室外楼梯、地下车库及设备用房等。</t>
  </si>
  <si>
    <t>项目完成土建部门建设</t>
  </si>
  <si>
    <t>美术馆、音乐舞蹈艺术馆、多功能小剧院、地方文献馆、民俗和非遗文化展览体验馆、连廊及室外楼梯、地下车库及设备用房等完成主体建设</t>
  </si>
  <si>
    <t>项目建设期间主要为固定资产投资。</t>
  </si>
  <si>
    <t>2020年新冠肺炎疫情期间，项目做好疫情防控和复工复产，实现产值8443万元，提供就业岗位近200个，助力六稳六保。</t>
  </si>
  <si>
    <t xml:space="preserve"> 填报人：雷佳颖              </t>
  </si>
  <si>
    <t>国际交流科</t>
  </si>
  <si>
    <t>项目6</t>
  </si>
  <si>
    <t>hi-leshan国际网站建设及运行维护费</t>
  </si>
  <si>
    <t>按照市委市政府安排，提升我市国际知名度和影响力，拟建设一个具有乐山特色、富含乐山元素、展现乐山形象的乐山文化旅游国际网站，通过图文展示，设置全英文视频栏目，详细描写乐山“吃、喝、玩、乐、游、购、娱”等方面，结合丰富高清照片，全面展示乐山深层次的人文底蕴，让更多人能以更简便、高效的方式了解乐山旅游、人文历史。网站设计风格采用了国际流行的信息瀑布流模式，简约清爽，多元化的视频内容可以满足不同的用户需求</t>
  </si>
  <si>
    <t>hi-leshan国际网站于2020年9月建成投运.</t>
  </si>
  <si>
    <t>开通Hi-Leshan的Twitter、脸书、YouTube社交账号注册，每周更新汇报总结，Youtube平台 、Twitter平台 、HI Leshan 网站（Things To Do 、Travel Blog ）发文量每周至少更新4条以上</t>
  </si>
  <si>
    <t>扩大乐山文旅在境外影响力，促进入境旅游发展。</t>
  </si>
  <si>
    <t>自9月26日Hi-Leshan上线以来，总浏览量高达百万人次，更有国际友人通过Hi-Leshan海外平台留言，表示一定要来乐山，欣赏乐山美景，总点赞量超10万。</t>
  </si>
  <si>
    <t xml:space="preserve"> 填报人：岳欢</t>
  </si>
  <si>
    <t>宣传推广科</t>
  </si>
  <si>
    <t>项目7</t>
  </si>
  <si>
    <t>“云游乐山”网络平台项目</t>
  </si>
  <si>
    <t>按市委市政府工作安排，为丰富广大游客和群众抗疫期间的生活内容，打造集“吃住行游购娱”要素提供全域旅游一站式服务平台，游客可在“云游乐山”小程序上查询、预订、购买旅游线路、酒店、餐饮、门票、特产等旅游产品</t>
  </si>
  <si>
    <t>“云游乐山”网络平台项目于2020年5月建成投运.</t>
  </si>
  <si>
    <t>完成旅游商品线上平台、景区综合信息平台、文旅日历信息平台、直播点播平台、网红导游平台、监督管理平台等建设，实施景区语音导览、嘉州故事语音制作，推出金牌导游节目制作与直播10期、网红美食节目制作与直播10期间。</t>
  </si>
  <si>
    <t>通过强化线上乐山文旅宣传营销，促进境内文旅市场恢复。</t>
  </si>
  <si>
    <t>2020年全市接待国内外游客7071.69万人次，实现旅游总收入1040.34亿元，同比分别增长0.83%和下降0.1%。旅游总收入占全省（7173.29亿元）的14.50%，降幅高出全省（-38.1%）38个百分点。</t>
  </si>
  <si>
    <t xml:space="preserve"> 填报人：高丽梅</t>
  </si>
  <si>
    <t>局机关各相关科室</t>
  </si>
  <si>
    <t>项目8</t>
  </si>
  <si>
    <t>乐山市加快旅游业发展的十条政策奖补项目</t>
  </si>
  <si>
    <t>为推动我市旅游业转型升级、创新发展，加快四川旅游首选地建设，2017年4月5日乐山市政府办公室下发《关于印发加快旅游业发展的十条政策的通知》（乐府办发〔2017〕18号），政策有限期为3年，每年兑现文旅项目贷款贴息、融资奖补、品牌创建、境外营销、入境旅游奖励、乐山旅游特别贡献奖等政策奖励。</t>
  </si>
  <si>
    <t>乐山市加快旅游业发展的十条政策于2017年4月5日发布，有效期3年，按照政策要求，兑现2019年文旅项目贷款贴息、融资奖补、品牌创建、境外营销、入境旅游奖励、乐山旅游特别贡献奖等政策奖励。</t>
  </si>
  <si>
    <t>2019年申报贴息奖补的项目中银行贷款4.7661亿元、市场融资9.9亿元、对33家旅行社组织来乐入境旅游团队客人31498人、驻留46639人天、团队特别贡献奖1个，管理类特别贡献奖不超过3名，宣传营销类特别贡献奖不超过3名，决策建议类特别贡献奖不超过3名，服务类特别贡献奖不超过10名。按照政策要求，2020年兑现政策奖励417.5万元。</t>
  </si>
  <si>
    <t>通过政策引导，促进文旅项目建设、品牌创建、境外营销、入境旅游奖励等，推动我市旅游业转型升级、创新发展。</t>
  </si>
  <si>
    <t>通过政策撬动，2019年实现旅游综合收入1041亿元，旅游业增加值占全市GDP近13%。全市累计接待入境过夜游客262883人次，实现外汇收入5723.11万美元，同比分别增长12.71%和20.88%。全市文旅项目完成投资125.48亿元。峨眉山市成功创建全省首批天府旅游名县、全国全域旅游示范区；峨乐旅集团、峨旅股份成功创建全省首批文旅优秀龙头企业；“只有峨眉山”如期竣工并受到省主要领导肯定；“夜游三江”荣获“全省十大文旅地标”称号。</t>
  </si>
  <si>
    <t>乐山文化发展研究中心</t>
  </si>
  <si>
    <t>项目9</t>
  </si>
  <si>
    <t>新又新大剧院配电房搬迁及线路改造经费</t>
  </si>
  <si>
    <t>新又新大戏院剧场及功能用电配电线路改造项目，排除消防隐患。</t>
  </si>
  <si>
    <t>新铺设电缆、电线、新安装无功补偿柜</t>
  </si>
  <si>
    <r>
      <rPr>
        <sz val="12"/>
        <rFont val="宋体"/>
        <charset val="134"/>
      </rPr>
      <t>项目于2020年1月</t>
    </r>
    <r>
      <rPr>
        <sz val="12"/>
        <color theme="1"/>
        <rFont val="宋体"/>
        <charset val="134"/>
      </rPr>
      <t>竣工并验收合格</t>
    </r>
  </si>
  <si>
    <t>通过剧场及功能用电配电线路改造，排除安全隐患，能基本满足演出要求。</t>
  </si>
  <si>
    <t>通过此次剧场及功能用电配电线路改造，缓解了舞台置景迁换问题，项目竣工后先后举办四川省第五届青年川剧演员比赛暨乐山市第四届“嘉乐汇”戏剧周活动等重大活动。</t>
  </si>
  <si>
    <t xml:space="preserve"> 填报人：王影              </t>
  </si>
  <si>
    <t>项目10</t>
  </si>
  <si>
    <t>2020全省文旅发展大会、第六届旅投会、第七届旅博会配套活动经费</t>
  </si>
  <si>
    <t>四川省第五届青年川剧演员比赛暨乐山市第四届“嘉乐汇”戏剧周活动</t>
  </si>
  <si>
    <t>四川省第五届青年川剧演员比赛、乐山第四届“嘉乐汇”戏剧周活动</t>
  </si>
  <si>
    <t>比赛活动6场、惠民演出4场</t>
  </si>
  <si>
    <t>通过赛事活动的举办、弘扬优秀传统文化、振兴川剧事业、培育青年川剧人才、发展和培养一批有潜力的青年川剧演员</t>
  </si>
  <si>
    <t>四川省第五届青年川剧演员比赛暨乐山市第四届“嘉乐汇”戏剧周活动期间，全省11市州50个节目参赛，我市2个节目获奖，举办惠民演出4场次，接待市民及游客5000多人次</t>
  </si>
  <si>
    <t xml:space="preserve"> 填报人： 王影             </t>
  </si>
  <si>
    <t>项目11</t>
  </si>
  <si>
    <t>新又新大戏院剧场项目尾款（剧场排危）</t>
  </si>
  <si>
    <t>解决文化惠民演出活动主阵地及单位职工及住户进出主要通道的安全隐患</t>
  </si>
  <si>
    <t>拆除断裂塌陷屋面、飞檐脊梁,补漏，修复、安全通道搭设、吊顶、拆除、更换、安装、翻新</t>
  </si>
  <si>
    <t>项目于2020年8月竣工并行业验收达标</t>
  </si>
  <si>
    <t>排除文化惠民演出活动主阵地场地安全隐患，为嘉阳河川剧艺术传承、研究、发展提供有力保障。</t>
  </si>
  <si>
    <t>新又新大戏院剧场排危改造结束后，开展演艺8场次，接待市民及游客1600多人次。</t>
  </si>
  <si>
    <t>乐山市美术馆</t>
  </si>
  <si>
    <t>项目12</t>
  </si>
  <si>
    <t>美术馆免费开放项目</t>
  </si>
  <si>
    <t xml:space="preserve">    实施美术馆免费开放服务，开展公益培训、讲座及美术教育等促进了乐山美术事业的发展。</t>
  </si>
  <si>
    <t>2020年12月31日前完成展览活动12场，开展系列讲座活动并进行免费开放服务</t>
  </si>
  <si>
    <t>开展展览活动12场，邀请专家学者完成各项活动3期，如：《欣赏收藏中国书画》讲座帮助大众解开艺术玄妙，学会欣赏和收藏中国画；《四川石窟寺和摩崖造像》学术讲座讲述了巴蜀石窟造像的前世今生；开展网络直播授课1次；</t>
  </si>
  <si>
    <t>通过举办展览活动，满足了老百姓的基本公共文化需要，促进乐山美术事业的发展；让更多老百姓走进艺术，受到书画骨干和艺术爱好者的追捧，培养一批乐山优秀的中青年艺术家。</t>
  </si>
  <si>
    <t>美术馆免费开发项目年收益群众20余万人次， 满意度达到了95%。</t>
  </si>
  <si>
    <t xml:space="preserve"> 填报人：杨敏慧              </t>
  </si>
  <si>
    <t>项目13</t>
  </si>
  <si>
    <t>政务专项类（2020年省级观妙活动资金）</t>
  </si>
  <si>
    <t>用于开展观妙讲座活动，满足老百姓的基本公共文化需求，全年开展观妙活讲座活动5期，圆满完成年初制定的目标任务。</t>
  </si>
  <si>
    <t>充分发挥资金使用效益，在2020年12月31日前面向老百姓开展观妙系列活动5期</t>
  </si>
  <si>
    <t>推出5期“教你画一张”系列美术网络课堂，为大家开设了油画、山水画、花鸟画等主题的网络直播课。此次美术网络课堂是乐山市美术馆创新性地运用新媒体技术将乐山的优质美术资源传递、展示出去。</t>
  </si>
  <si>
    <t>通过开展观妙系列讲座活动，丰富老百姓的精神文化生活。</t>
  </si>
  <si>
    <t>自开课以来，受到广大绘画爱好者的热烈追捧，在线观看人数共达到14.2万余人次，丰富了老百姓的精神文化生活，老百姓满意度为大于95%。</t>
  </si>
  <si>
    <t xml:space="preserve"> 填报人：杨敏慧</t>
  </si>
  <si>
    <t>项目14</t>
  </si>
  <si>
    <t>嘉州画院项目经费</t>
  </si>
  <si>
    <t>用于嘉州画院组织开展创作活展览交流活动，传承嘉州画派，繁荣乐山书画事业，提高艺术家的创作水平。</t>
  </si>
  <si>
    <t>2020年12月31日前举办12场书画展览与创作活动</t>
  </si>
  <si>
    <t>嘉州画院共举办了12场不同规模形式的展览，主题鲜明，促进了乐山文化和旅游事业的宣传和发展，得到了社会各界广泛的肯定和热烈欢迎</t>
  </si>
  <si>
    <t>振兴乐山书画事业，进一步推动乐山文化事业和文化产业发展。</t>
  </si>
  <si>
    <t>通过展览活动，促进了乐山书画事业的振兴，进一步推动乐山文化事业和文化产业发展，受益人数达8万人，老百姓满意度大于95%</t>
  </si>
  <si>
    <t xml:space="preserve"> 填报人： 杨敏慧             </t>
  </si>
  <si>
    <t>项目15</t>
  </si>
  <si>
    <t>馆藏作品经费</t>
  </si>
  <si>
    <t>用于收藏具有学术价值的作品，为国家留下文化财富，2020年购买馆藏作品10幅，超额完成了预期目标。</t>
  </si>
  <si>
    <t>计划于2020年12月31日前购买质量高，价值大的馆藏作品不低于4幅</t>
  </si>
  <si>
    <t>收藏馆藏作品10幅，收藏作品均低于市价</t>
  </si>
  <si>
    <t>通过购买馆藏作品，为美术馆留下了丰富的物质和精神财富，有助于学术研究与交流，促进了乐山美术事业的发展。</t>
  </si>
  <si>
    <t>为乐山市美术事业积累宝贵财富，市民及游客满意度100%</t>
  </si>
  <si>
    <t>乐山市文化馆</t>
  </si>
  <si>
    <t>项目16</t>
  </si>
  <si>
    <t>文化馆免费开放项目</t>
  </si>
  <si>
    <t xml:space="preserve">    通过实施免费开放，开展公益讲座、展览、惠民演出活动，完善阵地内的设施设备，丰富阵地服务项目，不断丰富老百姓的精神文化生活,实现公共服务的均等化、标准化服务。</t>
  </si>
  <si>
    <t>实施错时延时服务每周服务时间大于62小时，举办百姓讲坛12场，展览活动12场等</t>
  </si>
  <si>
    <t>全年开展非遗宣传活动2次，创作音乐作品4个并进行演出，开展百姓讲坛12场，新增文化追梦线上公益培训共计52次104课时，展览2场，惠民演出2场。稳步推进信息服务，全年组织策划视频录制60余部。</t>
  </si>
  <si>
    <t>通过各项活动的开展，丰富了老百姓的精神文化生活</t>
  </si>
  <si>
    <t>文化馆免费开放接待群众数万人，其中培训活动受益人数达75000人次，进一步增强了老百姓的幸福感和获得感。市民满意度大于90%</t>
  </si>
  <si>
    <t>项目17</t>
  </si>
  <si>
    <t>春晚及闹元宵灯谜活动经费</t>
  </si>
  <si>
    <t xml:space="preserve">    举办百姓春晚1场和闹元宵网络灯谜活动1次，营造良好的节日氛围，实现群众文化共享共乐，丰富老百姓的精神文化生活，促进乐山文化事业的发展。</t>
  </si>
  <si>
    <t>在2020年春节前后开展百姓春晚1场，灯谜活动1场</t>
  </si>
  <si>
    <t>在2021年1月17日开展了百姓春晚活动，在2021年1月30日至2月8日期间开展了为期10天的线上灯谜活动。</t>
  </si>
  <si>
    <t>营造良好的节日氛围，实现群众文化共享共乐，进一步增强了老百姓的幸福感和获得感。</t>
  </si>
  <si>
    <t>春晚受益群众达6万人，灯谜活动从测试版到正式发布总共参与人数达到了约1万人，参与次数约5万次，人均参与次数5.5次，活动浏览量达到约50万。市民满意度大于95%</t>
  </si>
  <si>
    <t>项目18</t>
  </si>
  <si>
    <t>乐山文化通二期项目经费</t>
  </si>
  <si>
    <t xml:space="preserve">    “乐山文化通”平台二期建设是乐山市文化广播电视和旅游局为促进“乐山文化通”平台功能升级完善、资源库建立、运营推广等而设立的项目，该项目资金重点进行了“乐山文化通”平台二期建设中的文化馆总分馆子系统搭建、“乐山文化通”平台数字资源库搭建、应用子系统增建、接口开发、建立“乐山文化通”平台标准规范、平台运营推广等内容的建设，进一步推动了乐山市现代公共文化服务体系构建，为乐山市创建国家公共文化服务体系示范区起到了促进作用。</t>
  </si>
  <si>
    <t>乐山文化通建设二期项目</t>
  </si>
  <si>
    <t>完成了文化馆总分馆子系统搭建、乐山文化通”平台数字资源库搭建（8大资源库）、应用子系统增建、接口开发及建立“乐山文化通”平台标准规范</t>
  </si>
  <si>
    <t>便捷化服务、为市民提供了更优质的公共数字文化资源</t>
  </si>
  <si>
    <t>系统线上服务人次880743，累计点击量880740</t>
  </si>
  <si>
    <t>乐山市图书馆</t>
  </si>
  <si>
    <t>项目19</t>
  </si>
  <si>
    <t>购书经费</t>
  </si>
  <si>
    <t>根据《公共图书馆法》、《四川省图书馆条例》等相关法律及文件要求，需要为读者提供免费开放的阅读场所以及免费为读者提供书籍丰富，涵盖齐全的图书、报刊、期刊和地方文献资源进行查阅。乐山市图书馆合理安排购买图书、地方文献、订购国内报刊、港台刊，为读者提供丰富的阅读内容。</t>
  </si>
  <si>
    <t>书架增多，为满足读者日益增长的阅读需求及我馆新馆建成后藏书建设的需要，2020年我馆将继续科学、计划购书。充分补充新馆改造提升后图书藏量的需求，每周定时上新书，每次300-500册，内容涵盖22大类，并根据读者提供的清单及时为读者购书。全年图书增加量不少于15000册，报刊、期刊种类不少于1000种，</t>
  </si>
  <si>
    <t>完成全年采购图书8000种，17000册。其中内容涵盖《中国图书馆图书分类法》22大类，文学类比例占到35%，历史地理20%，文教、体育4.5%等。其中地方文献500种，1000册，包括《复性书院丛刊》《中国地方志荟萃》《魏了翁》全集等一批，集收藏、实用、唯一性的地方文献。为今后地方文献馆开馆打下基础。期刊全年1635种，16000册，内容涵盖《中国图书馆图书分类法》22大类，分别有、周刊、半月刊、月刊、季刊等。受到读者赞誉。报纸73种均是广泛征求读者意见自己选出来的，读者非常满意。</t>
  </si>
  <si>
    <r>
      <rPr>
        <sz val="12"/>
        <color theme="1"/>
        <rFont val="宋体"/>
        <charset val="134"/>
      </rPr>
      <t>免费开放的借阅环境，丰富的阅读资源，带动更多市民参与阅读，提升文化素质。丰富的阅读资源，有效的带动市民参与阅读，提升修养。全民及社会满意度</t>
    </r>
    <r>
      <rPr>
        <sz val="12"/>
        <color theme="1"/>
        <rFont val="SimSun"/>
        <charset val="134"/>
      </rPr>
      <t>≧</t>
    </r>
    <r>
      <rPr>
        <sz val="12"/>
        <color theme="1"/>
        <rFont val="宋体"/>
        <charset val="134"/>
      </rPr>
      <t>80%。</t>
    </r>
  </si>
  <si>
    <t>达到预期目标，丰富馆藏量达29万册，有效提升馆内流通人次，全年达30.83万次，借阅册次达6.61万，书刊外借人次2.56万，全民及社会满意度≧85%。</t>
  </si>
  <si>
    <t>与公共图书馆建设存量标准相比，还需要增加配书数量。</t>
  </si>
  <si>
    <t xml:space="preserve"> 填报人：唐道萍              </t>
  </si>
  <si>
    <t>项目20</t>
  </si>
  <si>
    <t>图书馆免费开放服务（含市级配套）</t>
  </si>
  <si>
    <t>中央和省级专项补助以及市级配套补助用于开展文献资源借阅、检索与咨询，举办公益性讲座、展览，开展阅读推广、宣传活动，公共电子阅览室服务及设备运行维护，流动图书借阅与送书下乡服务，业务活动用房小型修缮及零星业务设备更新等。</t>
  </si>
  <si>
    <t>推动公共图书馆免费开放，保障人民群众基本文化权益，提高政府为全社会提供公共文化服务水平，促进社会和谐稳定。免费开放及错时延时开放时间全年约4000小时，全年到馆人次27万人次以上，全年借阅册次6万册以上，数字化信息资源更新质量不断提升，实施错时延时服务免费开放。</t>
  </si>
  <si>
    <t>2020年我馆继续开展免费开放服务，保证借阅室的日常工作，维护基本设施设备，为读者提供良好的借阅环境，新馆维修后提升了馆内环境，以全新面貌及多种的阅读模式向大众开放，继续开展公益讲座，保证书籍借阅的秩序。全年免费开放时间受疫情影响约3024小时，全年总流通人次30.83万人次，书刊外借人次2.56万，书刊外借册次6.61万，全年举办讲座18次，参加人次2600人次，举办展览1次，参加人次80人次。</t>
  </si>
  <si>
    <t>受疫情影响，图书馆1月23日至3月23日闭馆，免费开放时长减少。</t>
  </si>
  <si>
    <t>免费的阅读场所，有效的增加了市民文化阅读参与，提升公共图书馆作为全社会提供公共文化服务的重要场所的影响力，有助于提升公民的思想道德水平，社会满意度不少于80%。</t>
  </si>
  <si>
    <t>公共文化服务水平逐步提升，社会满意度大于85%。</t>
  </si>
  <si>
    <t xml:space="preserve"> 填报人：陈思              </t>
  </si>
  <si>
    <t>项目21</t>
  </si>
  <si>
    <t>乐山市图书馆改造提升工程设施设备购置项目</t>
  </si>
  <si>
    <t>按照乐山市创建国家公共文化服务体系示范区要求，市图书馆进行改造提升工程，完成2019年10月1日开馆需求，购置及更换设施设备需求，完成乐山市图书馆改造提升工程设施设备购置及更换，以全新的图书馆配置为市民提供服务。</t>
  </si>
  <si>
    <t>电子阅览室电脑采购暂未完成，预算执行推后。</t>
  </si>
  <si>
    <t>按照资产配置批复进行购买。1.分区域针对性新增58种移动家具，共927件。2.新增电子设备18种，共80台。3.新增监控系统、无线系统35大类。              4.新增广播系统5大类，新增音响系统共19大类。5.新增窗帘423副。6.变压设备改造提升共18项。按照相关参数指标，通过政府采购形式进行采购，符合质量指标要求。</t>
  </si>
  <si>
    <t>除电脑采购外其余全部采购完成，其余采购已通过验收合格后完成结算支付。</t>
  </si>
  <si>
    <t>因全市台式电脑采购实施新规定，暂停购买，故电子阅览室电脑未实施完成。</t>
  </si>
  <si>
    <t>完成国家公共文化服务体系示范区建设任务，为乐山市民提供一个具有时代特征的阅读场所。社会满意度不少于85%。</t>
  </si>
  <si>
    <t>极大提升了乐山市图书馆的阅读环境，成为乐山市民阅读的首选地。为我市精神文明建设做出贡献。社会满意度大于90%。</t>
  </si>
  <si>
    <t>项目22</t>
  </si>
  <si>
    <t>2020年中央补助地方公共文化服务体系建设专项资金（公共文化数字建设）</t>
  </si>
  <si>
    <t>中央补助地方公共文化服务体系建设专项资金用于构建与省馆一致的总分馆体系平台框架，建设适合群众在线学习的自有版权阅读类资源。</t>
  </si>
  <si>
    <t>已完成文化资源数字化，已提交省馆，等待终验后支付尾款。</t>
  </si>
  <si>
    <t>地方报纸数字化及篇名识别19048 页，按照《推广工程数字资源联合建设地方报纸数字化加工规则（2019）》对文献进行数字化加工，对象数据命名和保存均要按加工规则的要求进行，同时需要在指定的系统里制作相应的元数据。需经第三方机构初检合格和四川省图书馆终验合格。</t>
  </si>
  <si>
    <t>已完成地方报纸数字化及篇名识别19116篇，经第三方机构初检合格后已将数据提交四川省图书馆，等待省上终验合格并获得结项证明后支付尾款。</t>
  </si>
  <si>
    <t>构建与四川省图书馆一致的总分馆体系平台框架，建设适合群众在线学习的自有版权阅读类资源，同时丰富乐山地方特色文化资源库，更好地实现文化惠民。社会满意度达不少于90%。</t>
  </si>
  <si>
    <t>增加老旧地方报纸阅读服务方式，促进地方报纸的永久珍藏，上传网站后阅读点击量约1000人，社会满意度大于90%。</t>
  </si>
  <si>
    <t>项目23</t>
  </si>
  <si>
    <t>2020年公共文化服务体系建设（一般项目、绩效奖励）</t>
  </si>
  <si>
    <t>中央补助地方公共文化服务体系建设专项资金用于公共图书馆、文化馆（中心）、乡镇和村（社区）（村指行政村，下同）基层综合文化服务中心（含农家书屋）等配备图书、报刊和电子书刊，并免费提供借阅服务。公共数字文化软硬件平台建设；公共数字文化资源制作采集与加工整理；数字资源版权征集购买；公共数字文化服务宣传培训推广等。</t>
  </si>
  <si>
    <t>地方文献馆预计将于2021年7月开馆，为了丰富馆藏，做好开馆准备，提前开展地方文献采购。</t>
  </si>
  <si>
    <t>按照乐山文献的馆藏的情况，针对性的选取优质的地方文献，丰富地方文献馆展陈内容，2020年度下达21.79万元已购买约450册地方文献。极大的增加了地方文献馆的馆藏所需。</t>
  </si>
  <si>
    <t>满足地方文献馆图书收藏需求及读者阅读需求，社会满意度不少于80%。</t>
  </si>
  <si>
    <t>完成，社会满意度大于90%。</t>
  </si>
  <si>
    <t>项目24</t>
  </si>
  <si>
    <t>32931010201-恒旅网线上MY（猪八戒）项目尾款</t>
  </si>
  <si>
    <t>根据《乐山市加快建设世界重要旅游目的地五年行动计划（2018—2022年）》《乐山市加快建设全省区域中心城市五年行动计划（2018—2022年）》（乐委发〔2018〕18号）</t>
  </si>
  <si>
    <t>网站正常运营，BUG修复</t>
  </si>
  <si>
    <t>达到方案效果</t>
  </si>
  <si>
    <t>提升乐山旅游城市形象，扩大乐山旅游影响力，减少纸质票的使用</t>
  </si>
  <si>
    <t>提升乐山旅游关注度、点击量，扩展宣传推广渠道，展会期间通过电子票务系统，减少纸质票使用,旅博会期间网站发挥票务、宣传等重大作用</t>
  </si>
  <si>
    <t xml:space="preserve">  填报人： 杨睿骥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</si>
</sst>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等线"/>
      <charset val="134"/>
      <scheme val="minor"/>
    </font>
    <font>
      <b/>
      <sz val="12"/>
      <color theme="1"/>
      <name val="宋体"/>
      <charset val="134"/>
    </font>
    <font>
      <sz val="12"/>
      <color theme="1"/>
      <name val="宋体"/>
      <charset val="134"/>
    </font>
    <font>
      <b/>
      <sz val="24"/>
      <color theme="1"/>
      <name val="宋体"/>
      <charset val="134"/>
    </font>
    <font>
      <sz val="12"/>
      <name val="宋体"/>
      <charset val="134"/>
    </font>
    <font>
      <b/>
      <sz val="12"/>
      <name val="宋体"/>
      <charset val="134"/>
    </font>
    <font>
      <sz val="11"/>
      <color rgb="FFFA7D00"/>
      <name val="等线"/>
      <charset val="0"/>
      <scheme val="minor"/>
    </font>
    <font>
      <b/>
      <sz val="15"/>
      <color theme="3"/>
      <name val="等线"/>
      <charset val="134"/>
      <scheme val="minor"/>
    </font>
    <font>
      <b/>
      <sz val="18"/>
      <color theme="3"/>
      <name val="等线"/>
      <charset val="134"/>
      <scheme val="minor"/>
    </font>
    <font>
      <sz val="11"/>
      <color rgb="FF3F3F76"/>
      <name val="等线"/>
      <charset val="0"/>
      <scheme val="minor"/>
    </font>
    <font>
      <u/>
      <sz val="11"/>
      <color rgb="FF800080"/>
      <name val="等线"/>
      <charset val="0"/>
      <scheme val="minor"/>
    </font>
    <font>
      <b/>
      <sz val="11"/>
      <color rgb="FFFA7D00"/>
      <name val="等线"/>
      <charset val="0"/>
      <scheme val="minor"/>
    </font>
    <font>
      <b/>
      <sz val="11"/>
      <color rgb="FFFFFFFF"/>
      <name val="等线"/>
      <charset val="0"/>
      <scheme val="minor"/>
    </font>
    <font>
      <sz val="11"/>
      <color rgb="FFFF0000"/>
      <name val="等线"/>
      <charset val="0"/>
      <scheme val="minor"/>
    </font>
    <font>
      <sz val="11"/>
      <color theme="1"/>
      <name val="等线"/>
      <charset val="0"/>
      <scheme val="minor"/>
    </font>
    <font>
      <sz val="11"/>
      <color rgb="FF9C0006"/>
      <name val="等线"/>
      <charset val="0"/>
      <scheme val="minor"/>
    </font>
    <font>
      <sz val="11"/>
      <color rgb="FF006100"/>
      <name val="等线"/>
      <charset val="0"/>
      <scheme val="minor"/>
    </font>
    <font>
      <sz val="11"/>
      <color theme="0"/>
      <name val="等线"/>
      <charset val="0"/>
      <scheme val="minor"/>
    </font>
    <font>
      <u/>
      <sz val="11"/>
      <color rgb="FF0000FF"/>
      <name val="等线"/>
      <charset val="0"/>
      <scheme val="minor"/>
    </font>
    <font>
      <b/>
      <sz val="11"/>
      <color theme="1"/>
      <name val="等线"/>
      <charset val="0"/>
      <scheme val="minor"/>
    </font>
    <font>
      <b/>
      <sz val="13"/>
      <color theme="3"/>
      <name val="等线"/>
      <charset val="134"/>
      <scheme val="minor"/>
    </font>
    <font>
      <b/>
      <sz val="11"/>
      <color theme="3"/>
      <name val="等线"/>
      <charset val="134"/>
      <scheme val="minor"/>
    </font>
    <font>
      <b/>
      <sz val="11"/>
      <color rgb="FF3F3F3F"/>
      <name val="等线"/>
      <charset val="0"/>
      <scheme val="minor"/>
    </font>
    <font>
      <i/>
      <sz val="11"/>
      <color rgb="FF7F7F7F"/>
      <name val="等线"/>
      <charset val="0"/>
      <scheme val="minor"/>
    </font>
    <font>
      <sz val="11"/>
      <color rgb="FF9C6500"/>
      <name val="等线"/>
      <charset val="0"/>
      <scheme val="minor"/>
    </font>
    <font>
      <sz val="12"/>
      <color theme="1"/>
      <name val="SimSun"/>
      <charset val="134"/>
    </font>
  </fonts>
  <fills count="36">
    <fill>
      <patternFill patternType="none"/>
    </fill>
    <fill>
      <patternFill patternType="gray125"/>
    </fill>
    <fill>
      <patternFill patternType="solid">
        <fgColor theme="8" tint="0.799981688894314"/>
        <bgColor indexed="64"/>
      </patternFill>
    </fill>
    <fill>
      <patternFill patternType="solid">
        <fgColor theme="5" tint="0.799981688894314"/>
        <bgColor indexed="64"/>
      </patternFill>
    </fill>
    <fill>
      <patternFill patternType="solid">
        <fgColor theme="5" tint="0.799890133365886"/>
        <bgColor indexed="64"/>
      </patternFill>
    </fill>
    <fill>
      <patternFill patternType="solid">
        <fgColor theme="8" tint="0.799890133365886"/>
        <bgColor indexed="64"/>
      </patternFill>
    </fill>
    <fill>
      <patternFill patternType="solid">
        <fgColor theme="0"/>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9" fillId="7"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6"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22" applyNumberFormat="0" applyFont="0" applyAlignment="0" applyProtection="0">
      <alignment vertical="center"/>
    </xf>
    <xf numFmtId="0" fontId="17" fillId="15" borderId="0" applyNumberFormat="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7" fillId="0" borderId="20" applyNumberFormat="0" applyFill="0" applyAlignment="0" applyProtection="0">
      <alignment vertical="center"/>
    </xf>
    <xf numFmtId="0" fontId="20" fillId="0" borderId="20" applyNumberFormat="0" applyFill="0" applyAlignment="0" applyProtection="0">
      <alignment vertical="center"/>
    </xf>
    <xf numFmtId="0" fontId="17" fillId="25" borderId="0" applyNumberFormat="0" applyBorder="0" applyAlignment="0" applyProtection="0">
      <alignment vertical="center"/>
    </xf>
    <xf numFmtId="0" fontId="21" fillId="0" borderId="26" applyNumberFormat="0" applyFill="0" applyAlignment="0" applyProtection="0">
      <alignment vertical="center"/>
    </xf>
    <xf numFmtId="0" fontId="17" fillId="24" borderId="0" applyNumberFormat="0" applyBorder="0" applyAlignment="0" applyProtection="0">
      <alignment vertical="center"/>
    </xf>
    <xf numFmtId="0" fontId="22" fillId="8" borderId="25" applyNumberFormat="0" applyAlignment="0" applyProtection="0">
      <alignment vertical="center"/>
    </xf>
    <xf numFmtId="0" fontId="11" fillId="8" borderId="21" applyNumberFormat="0" applyAlignment="0" applyProtection="0">
      <alignment vertical="center"/>
    </xf>
    <xf numFmtId="0" fontId="12" fillId="10" borderId="23" applyNumberFormat="0" applyAlignment="0" applyProtection="0">
      <alignment vertical="center"/>
    </xf>
    <xf numFmtId="0" fontId="14" fillId="26" borderId="0" applyNumberFormat="0" applyBorder="0" applyAlignment="0" applyProtection="0">
      <alignment vertical="center"/>
    </xf>
    <xf numFmtId="0" fontId="17" fillId="29" borderId="0" applyNumberFormat="0" applyBorder="0" applyAlignment="0" applyProtection="0">
      <alignment vertical="center"/>
    </xf>
    <xf numFmtId="0" fontId="6" fillId="0" borderId="19" applyNumberFormat="0" applyFill="0" applyAlignment="0" applyProtection="0">
      <alignment vertical="center"/>
    </xf>
    <xf numFmtId="0" fontId="19" fillId="0" borderId="24" applyNumberFormat="0" applyFill="0" applyAlignment="0" applyProtection="0">
      <alignment vertical="center"/>
    </xf>
    <xf numFmtId="0" fontId="16" fillId="14" borderId="0" applyNumberFormat="0" applyBorder="0" applyAlignment="0" applyProtection="0">
      <alignment vertical="center"/>
    </xf>
    <xf numFmtId="0" fontId="24" fillId="31" borderId="0" applyNumberFormat="0" applyBorder="0" applyAlignment="0" applyProtection="0">
      <alignment vertical="center"/>
    </xf>
    <xf numFmtId="0" fontId="14" fillId="2" borderId="0" applyNumberFormat="0" applyBorder="0" applyAlignment="0" applyProtection="0">
      <alignment vertical="center"/>
    </xf>
    <xf numFmtId="0" fontId="17" fillId="23" borderId="0" applyNumberFormat="0" applyBorder="0" applyAlignment="0" applyProtection="0">
      <alignment vertical="center"/>
    </xf>
    <xf numFmtId="0" fontId="14" fillId="21" borderId="0" applyNumberFormat="0" applyBorder="0" applyAlignment="0" applyProtection="0">
      <alignment vertical="center"/>
    </xf>
    <xf numFmtId="0" fontId="14" fillId="33" borderId="0" applyNumberFormat="0" applyBorder="0" applyAlignment="0" applyProtection="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17" fillId="32" borderId="0" applyNumberFormat="0" applyBorder="0" applyAlignment="0" applyProtection="0">
      <alignment vertical="center"/>
    </xf>
    <xf numFmtId="0" fontId="17" fillId="18"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17" fillId="17" borderId="0" applyNumberFormat="0" applyBorder="0" applyAlignment="0" applyProtection="0">
      <alignment vertical="center"/>
    </xf>
    <xf numFmtId="0" fontId="14" fillId="11" borderId="0" applyNumberFormat="0" applyBorder="0" applyAlignment="0" applyProtection="0">
      <alignment vertical="center"/>
    </xf>
    <xf numFmtId="0" fontId="17" fillId="20" borderId="0" applyNumberFormat="0" applyBorder="0" applyAlignment="0" applyProtection="0">
      <alignment vertical="center"/>
    </xf>
    <xf numFmtId="0" fontId="17" fillId="27" borderId="0" applyNumberFormat="0" applyBorder="0" applyAlignment="0" applyProtection="0">
      <alignment vertical="center"/>
    </xf>
    <xf numFmtId="0" fontId="14" fillId="34" borderId="0" applyNumberFormat="0" applyBorder="0" applyAlignment="0" applyProtection="0">
      <alignment vertical="center"/>
    </xf>
    <xf numFmtId="0" fontId="17" fillId="35" borderId="0" applyNumberFormat="0" applyBorder="0" applyAlignment="0" applyProtection="0">
      <alignment vertical="center"/>
    </xf>
  </cellStyleXfs>
  <cellXfs count="190">
    <xf numFmtId="0" fontId="0" fillId="0" borderId="0" xfId="0"/>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1" fillId="2" borderId="4"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right" vertical="center"/>
    </xf>
    <xf numFmtId="0" fontId="0" fillId="0" borderId="1" xfId="0" applyBorder="1"/>
    <xf numFmtId="0" fontId="0" fillId="0" borderId="0" xfId="0" applyBorder="1"/>
    <xf numFmtId="0" fontId="3" fillId="0" borderId="0" xfId="0" applyFont="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left" vertical="center" wrapText="1"/>
    </xf>
    <xf numFmtId="0" fontId="2" fillId="3"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0" fontId="2" fillId="0" borderId="5" xfId="0" applyFont="1" applyBorder="1" applyAlignment="1">
      <alignment horizontal="right" vertical="center"/>
    </xf>
    <xf numFmtId="0" fontId="2" fillId="0" borderId="3" xfId="0" applyFont="1" applyBorder="1" applyAlignment="1">
      <alignment horizontal="center" vertical="center"/>
    </xf>
    <xf numFmtId="0" fontId="2" fillId="0" borderId="3"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4" fillId="0" borderId="1" xfId="0" applyFont="1" applyBorder="1" applyAlignment="1">
      <alignment vertical="center" wrapText="1"/>
    </xf>
    <xf numFmtId="0" fontId="2" fillId="0" borderId="0" xfId="0" applyFont="1" applyAlignment="1">
      <alignment horizontal="right" vertical="center"/>
    </xf>
    <xf numFmtId="0" fontId="2" fillId="0" borderId="3" xfId="0" applyFont="1" applyBorder="1" applyAlignment="1">
      <alignment horizontal="center" vertical="center"/>
    </xf>
    <xf numFmtId="0" fontId="1"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57" fontId="2" fillId="0" borderId="1" xfId="0" applyNumberFormat="1" applyFont="1" applyBorder="1" applyAlignment="1">
      <alignment horizontal="center" vertical="center" wrapText="1"/>
    </xf>
    <xf numFmtId="0" fontId="1" fillId="3" borderId="5" xfId="0" applyFont="1" applyFill="1" applyBorder="1" applyAlignment="1">
      <alignment horizontal="center" vertical="center"/>
    </xf>
    <xf numFmtId="0" fontId="1" fillId="0" borderId="5" xfId="0" applyFont="1" applyBorder="1" applyAlignment="1">
      <alignment horizontal="center" vertical="center"/>
    </xf>
    <xf numFmtId="0" fontId="2" fillId="0" borderId="10" xfId="0" applyFont="1" applyBorder="1" applyAlignment="1">
      <alignment horizontal="center" vertical="center" wrapText="1"/>
    </xf>
    <xf numFmtId="0" fontId="2" fillId="3" borderId="4"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1"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1" fillId="4" borderId="5" xfId="0" applyFont="1" applyFill="1" applyBorder="1" applyAlignment="1">
      <alignment horizontal="center" vertical="center"/>
    </xf>
    <xf numFmtId="0" fontId="2"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12" xfId="0" applyFont="1" applyBorder="1" applyAlignment="1">
      <alignment horizontal="center" vertical="center"/>
    </xf>
    <xf numFmtId="0" fontId="5" fillId="5"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5" borderId="1" xfId="0" applyFont="1" applyFill="1" applyBorder="1" applyAlignment="1">
      <alignment horizontal="center" vertical="center"/>
    </xf>
    <xf numFmtId="0" fontId="5"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horizontal="center"/>
    </xf>
    <xf numFmtId="0" fontId="2" fillId="4" borderId="4" xfId="0" applyFont="1" applyFill="1" applyBorder="1" applyAlignment="1">
      <alignment horizontal="center" vertical="center"/>
    </xf>
    <xf numFmtId="0" fontId="5" fillId="5" borderId="4" xfId="0" applyFont="1" applyFill="1" applyBorder="1" applyAlignment="1">
      <alignment horizontal="center" vertical="center"/>
    </xf>
    <xf numFmtId="0" fontId="4" fillId="0" borderId="4" xfId="0" applyFont="1" applyBorder="1" applyAlignment="1">
      <alignment horizontal="center" vertical="center" wrapTex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vertical="center"/>
    </xf>
    <xf numFmtId="0" fontId="2" fillId="0" borderId="3" xfId="0" applyFont="1" applyBorder="1" applyAlignment="1">
      <alignment horizontal="right" vertical="center"/>
    </xf>
    <xf numFmtId="0" fontId="2" fillId="0" borderId="3" xfId="0" applyFont="1" applyBorder="1" applyAlignment="1">
      <alignment horizontal="center" vertical="center"/>
    </xf>
    <xf numFmtId="0" fontId="1" fillId="0" borderId="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5"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 xfId="0" applyFont="1" applyFill="1" applyBorder="1" applyAlignment="1">
      <alignment horizontal="right" vertical="center"/>
    </xf>
    <xf numFmtId="0" fontId="1"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right" vertical="center"/>
    </xf>
    <xf numFmtId="0" fontId="1" fillId="5" borderId="4" xfId="0" applyFont="1" applyFill="1" applyBorder="1" applyAlignment="1">
      <alignment horizontal="center" vertical="center"/>
    </xf>
    <xf numFmtId="0" fontId="2" fillId="0" borderId="8" xfId="0" applyFont="1" applyBorder="1" applyAlignment="1">
      <alignment horizontal="right" vertical="center"/>
    </xf>
    <xf numFmtId="0" fontId="2" fillId="0" borderId="3" xfId="0" applyFont="1" applyBorder="1" applyAlignment="1">
      <alignment horizontal="right" vertical="center"/>
    </xf>
    <xf numFmtId="0" fontId="1"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0" xfId="0" applyFont="1" applyFill="1" applyAlignment="1">
      <alignment horizontal="right" vertical="center"/>
    </xf>
    <xf numFmtId="0" fontId="2" fillId="0" borderId="4" xfId="0" applyFont="1" applyFill="1" applyBorder="1" applyAlignment="1">
      <alignment horizontal="right" vertical="center"/>
    </xf>
    <xf numFmtId="0" fontId="0" fillId="0" borderId="4" xfId="0" applyBorder="1"/>
    <xf numFmtId="0" fontId="2" fillId="0" borderId="13" xfId="0" applyFont="1" applyFill="1" applyBorder="1" applyAlignment="1">
      <alignment horizontal="right" vertical="center"/>
    </xf>
    <xf numFmtId="0" fontId="1" fillId="3" borderId="14" xfId="0" applyFont="1" applyFill="1" applyBorder="1" applyAlignment="1">
      <alignment horizontal="center" vertical="center"/>
    </xf>
    <xf numFmtId="0" fontId="1"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 xfId="0" applyFont="1" applyBorder="1" applyAlignment="1">
      <alignment horizontal="righ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right" vertical="center"/>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5" fillId="2"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6" borderId="5"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6" borderId="1" xfId="0" applyFont="1" applyFill="1" applyBorder="1" applyAlignment="1">
      <alignment vertical="center"/>
    </xf>
    <xf numFmtId="0" fontId="4" fillId="6" borderId="1" xfId="0" applyFont="1" applyFill="1" applyBorder="1" applyAlignment="1">
      <alignment horizontal="center" vertical="center" wrapText="1"/>
    </xf>
    <xf numFmtId="0" fontId="5" fillId="2" borderId="4" xfId="0" applyFont="1" applyFill="1" applyBorder="1" applyAlignment="1">
      <alignment horizontal="center" vertical="center"/>
    </xf>
    <xf numFmtId="0" fontId="4" fillId="6" borderId="1" xfId="0" applyFont="1" applyFill="1" applyBorder="1" applyAlignment="1">
      <alignment vertical="center" wrapText="1"/>
    </xf>
    <xf numFmtId="0" fontId="5" fillId="6" borderId="9"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2" xfId="0" applyFont="1" applyFill="1" applyBorder="1" applyAlignment="1">
      <alignment horizontal="right" vertical="center"/>
    </xf>
    <xf numFmtId="0" fontId="4" fillId="6" borderId="3" xfId="0" applyFont="1" applyFill="1" applyBorder="1" applyAlignment="1">
      <alignment horizontal="right" vertical="center"/>
    </xf>
    <xf numFmtId="0" fontId="4" fillId="6" borderId="4" xfId="0" applyFont="1" applyFill="1" applyBorder="1" applyAlignment="1">
      <alignment horizontal="center" vertical="center" wrapText="1"/>
    </xf>
    <xf numFmtId="0" fontId="4" fillId="6" borderId="4" xfId="0"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L456"/>
  <sheetViews>
    <sheetView showGridLines="0" tabSelected="1" zoomScale="90" zoomScaleNormal="90" workbookViewId="0">
      <selection activeCell="A1" sqref="A1:I20"/>
    </sheetView>
  </sheetViews>
  <sheetFormatPr defaultColWidth="9" defaultRowHeight="14"/>
  <cols>
    <col min="1" max="1" width="10.5" customWidth="1"/>
    <col min="2" max="2" width="13.875" customWidth="1"/>
    <col min="3" max="3" width="11" customWidth="1"/>
    <col min="4" max="4" width="20.5" customWidth="1"/>
    <col min="5" max="5" width="28.25" customWidth="1"/>
    <col min="6" max="6" width="32.125" customWidth="1"/>
    <col min="7" max="7" width="9.5" customWidth="1"/>
    <col min="8" max="8" width="12.75" customWidth="1"/>
    <col min="9" max="9" width="21.75" customWidth="1"/>
  </cols>
  <sheetData>
    <row r="1" ht="24.75" customHeight="1" spans="1:1">
      <c r="A1" t="s">
        <v>0</v>
      </c>
    </row>
    <row r="2" ht="41" customHeight="1" spans="1:9">
      <c r="A2" s="33" t="s">
        <v>1</v>
      </c>
      <c r="B2" s="33"/>
      <c r="C2" s="33"/>
      <c r="D2" s="33"/>
      <c r="E2" s="33"/>
      <c r="F2" s="33"/>
      <c r="G2" s="33"/>
      <c r="H2" s="33"/>
      <c r="I2" s="33"/>
    </row>
    <row r="3" ht="30.75" customHeight="1" spans="1:9">
      <c r="A3" s="3" t="s">
        <v>2</v>
      </c>
      <c r="B3" s="4"/>
      <c r="C3" s="1" t="s">
        <v>3</v>
      </c>
      <c r="D3" s="1"/>
      <c r="E3" s="1"/>
      <c r="F3" s="1" t="s">
        <v>4</v>
      </c>
      <c r="G3" s="1" t="s">
        <v>5</v>
      </c>
      <c r="H3" s="1"/>
      <c r="I3" s="1"/>
    </row>
    <row r="4" ht="30" customHeight="1" spans="1:9">
      <c r="A4" s="34" t="s">
        <v>6</v>
      </c>
      <c r="B4" s="1" t="s">
        <v>7</v>
      </c>
      <c r="C4" s="7" t="s">
        <v>8</v>
      </c>
      <c r="D4" s="7"/>
      <c r="E4" s="7"/>
      <c r="F4" s="7"/>
      <c r="G4" s="7"/>
      <c r="H4" s="7"/>
      <c r="I4" s="7"/>
    </row>
    <row r="5" ht="47" customHeight="1" spans="1:9">
      <c r="A5" s="34"/>
      <c r="B5" s="1" t="s">
        <v>9</v>
      </c>
      <c r="C5" s="35" t="s">
        <v>10</v>
      </c>
      <c r="D5" s="35"/>
      <c r="E5" s="35"/>
      <c r="F5" s="35"/>
      <c r="G5" s="35"/>
      <c r="H5" s="35"/>
      <c r="I5" s="35"/>
    </row>
    <row r="6" ht="33.6" customHeight="1" spans="1:9">
      <c r="A6" s="34"/>
      <c r="B6" s="7" t="s">
        <v>11</v>
      </c>
      <c r="C6" s="1" t="s">
        <v>12</v>
      </c>
      <c r="D6" s="1"/>
      <c r="E6" s="1" t="s">
        <v>13</v>
      </c>
      <c r="F6" s="1"/>
      <c r="G6" s="1" t="s">
        <v>14</v>
      </c>
      <c r="H6" s="1"/>
      <c r="I6" s="1"/>
    </row>
    <row r="7" ht="39.6" customHeight="1" spans="1:9">
      <c r="A7" s="34"/>
      <c r="B7" s="7"/>
      <c r="C7" s="16">
        <v>30</v>
      </c>
      <c r="D7" s="16"/>
      <c r="E7" s="16">
        <v>29.75</v>
      </c>
      <c r="F7" s="16"/>
      <c r="G7" s="36">
        <f>E7/C7</f>
        <v>0.991666666666667</v>
      </c>
      <c r="H7" s="36"/>
      <c r="I7" s="36"/>
    </row>
    <row r="8" ht="51" customHeight="1" spans="1:9">
      <c r="A8" s="34"/>
      <c r="B8" s="7" t="s">
        <v>15</v>
      </c>
      <c r="C8" s="7" t="s">
        <v>16</v>
      </c>
      <c r="D8" s="1" t="s">
        <v>17</v>
      </c>
      <c r="E8" s="1" t="s">
        <v>18</v>
      </c>
      <c r="F8" s="1" t="s">
        <v>19</v>
      </c>
      <c r="G8" s="1" t="s">
        <v>20</v>
      </c>
      <c r="H8" s="1" t="s">
        <v>21</v>
      </c>
      <c r="I8" s="7" t="s">
        <v>22</v>
      </c>
    </row>
    <row r="9" ht="36" customHeight="1" spans="1:9">
      <c r="A9" s="34"/>
      <c r="B9" s="7" t="s">
        <v>23</v>
      </c>
      <c r="C9" s="7" t="s">
        <v>24</v>
      </c>
      <c r="D9" s="7"/>
      <c r="E9" s="7"/>
      <c r="F9" s="7"/>
      <c r="G9" s="34">
        <f>SUM(G10:G17)</f>
        <v>100</v>
      </c>
      <c r="H9" s="34">
        <f>SUM(H10:H17)</f>
        <v>99.9</v>
      </c>
      <c r="I9" s="23"/>
    </row>
    <row r="10" ht="45" customHeight="1" spans="1:9">
      <c r="A10" s="34"/>
      <c r="B10" s="7"/>
      <c r="C10" s="7" t="s">
        <v>25</v>
      </c>
      <c r="D10" s="16" t="s">
        <v>26</v>
      </c>
      <c r="E10" s="21" t="s">
        <v>27</v>
      </c>
      <c r="F10" s="21"/>
      <c r="G10" s="36">
        <v>10</v>
      </c>
      <c r="H10" s="20">
        <v>9.9</v>
      </c>
      <c r="I10" s="23"/>
    </row>
    <row r="11" ht="39.6" customHeight="1" spans="1:9">
      <c r="A11" s="34"/>
      <c r="B11" s="7"/>
      <c r="C11" s="7"/>
      <c r="D11" s="21" t="s">
        <v>28</v>
      </c>
      <c r="E11" s="21" t="s">
        <v>29</v>
      </c>
      <c r="F11" s="21"/>
      <c r="G11" s="36">
        <v>5</v>
      </c>
      <c r="H11" s="20">
        <v>5</v>
      </c>
      <c r="I11" s="23"/>
    </row>
    <row r="12" ht="39.6" customHeight="1" spans="1:9">
      <c r="A12" s="34"/>
      <c r="B12" s="7"/>
      <c r="C12" s="7"/>
      <c r="D12" s="16" t="s">
        <v>30</v>
      </c>
      <c r="E12" s="21" t="s">
        <v>29</v>
      </c>
      <c r="F12" s="21"/>
      <c r="G12" s="36">
        <v>5</v>
      </c>
      <c r="H12" s="20">
        <v>5</v>
      </c>
      <c r="I12" s="23"/>
    </row>
    <row r="13" ht="39.6" customHeight="1" spans="1:9">
      <c r="A13" s="34"/>
      <c r="B13" s="7"/>
      <c r="C13" s="7"/>
      <c r="D13" s="16" t="s">
        <v>31</v>
      </c>
      <c r="E13" s="21" t="s">
        <v>29</v>
      </c>
      <c r="F13" s="21"/>
      <c r="G13" s="36">
        <v>3</v>
      </c>
      <c r="H13" s="20">
        <v>3</v>
      </c>
      <c r="I13" s="23"/>
    </row>
    <row r="14" ht="39.6" customHeight="1" spans="1:9">
      <c r="A14" s="34"/>
      <c r="B14" s="7"/>
      <c r="C14" s="7"/>
      <c r="D14" s="16" t="s">
        <v>32</v>
      </c>
      <c r="E14" s="21" t="s">
        <v>29</v>
      </c>
      <c r="F14" s="21"/>
      <c r="G14" s="36">
        <v>3</v>
      </c>
      <c r="H14" s="20">
        <v>3</v>
      </c>
      <c r="I14" s="23"/>
    </row>
    <row r="15" ht="39.6" customHeight="1" spans="1:9">
      <c r="A15" s="34"/>
      <c r="B15" s="7"/>
      <c r="C15" s="7"/>
      <c r="D15" s="16" t="s">
        <v>33</v>
      </c>
      <c r="E15" s="21" t="s">
        <v>29</v>
      </c>
      <c r="F15" s="21"/>
      <c r="G15" s="36">
        <v>4</v>
      </c>
      <c r="H15" s="20">
        <v>4</v>
      </c>
      <c r="I15" s="23"/>
    </row>
    <row r="16" ht="133" customHeight="1" spans="1:9">
      <c r="A16" s="34"/>
      <c r="B16" s="7"/>
      <c r="C16" s="7" t="s">
        <v>34</v>
      </c>
      <c r="D16" s="16" t="s">
        <v>35</v>
      </c>
      <c r="E16" s="23" t="s">
        <v>36</v>
      </c>
      <c r="F16" s="23" t="s">
        <v>37</v>
      </c>
      <c r="G16" s="36">
        <v>20</v>
      </c>
      <c r="H16" s="20">
        <v>20</v>
      </c>
      <c r="I16" s="23"/>
    </row>
    <row r="17" ht="317" customHeight="1" spans="1:9">
      <c r="A17" s="34"/>
      <c r="B17" s="7"/>
      <c r="C17" s="7"/>
      <c r="D17" s="16" t="s">
        <v>38</v>
      </c>
      <c r="E17" s="23" t="s">
        <v>39</v>
      </c>
      <c r="F17" s="37" t="s">
        <v>40</v>
      </c>
      <c r="G17" s="36">
        <v>50</v>
      </c>
      <c r="H17" s="20">
        <v>50</v>
      </c>
      <c r="I17" s="23"/>
    </row>
    <row r="18" ht="33.6" customHeight="1" spans="1:9">
      <c r="A18" s="34"/>
      <c r="B18" s="1" t="s">
        <v>41</v>
      </c>
      <c r="C18" s="21"/>
      <c r="D18" s="21"/>
      <c r="E18" s="21"/>
      <c r="F18" s="21"/>
      <c r="G18" s="21"/>
      <c r="H18" s="21"/>
      <c r="I18" s="21"/>
    </row>
    <row r="19" ht="36" customHeight="1" spans="1:9">
      <c r="A19" s="34"/>
      <c r="B19" s="1" t="s">
        <v>42</v>
      </c>
      <c r="C19" s="21"/>
      <c r="D19" s="21"/>
      <c r="E19" s="21"/>
      <c r="F19" s="21"/>
      <c r="G19" s="21"/>
      <c r="H19" s="21"/>
      <c r="I19" s="21"/>
    </row>
    <row r="20" ht="28.9" customHeight="1" spans="1:9">
      <c r="A20" s="38" t="s">
        <v>43</v>
      </c>
      <c r="B20" s="38"/>
      <c r="C20" s="38"/>
      <c r="D20" s="38"/>
      <c r="E20" s="38"/>
      <c r="F20" s="38"/>
      <c r="G20" s="38"/>
      <c r="H20" s="38"/>
      <c r="I20" s="38"/>
    </row>
    <row r="21" ht="28.9" customHeight="1" spans="1:9">
      <c r="A21" s="39"/>
      <c r="B21" s="40"/>
      <c r="C21" s="40"/>
      <c r="D21" s="40"/>
      <c r="E21" s="40"/>
      <c r="F21" s="40"/>
      <c r="G21" s="40"/>
      <c r="H21" s="40"/>
      <c r="I21" s="46"/>
    </row>
    <row r="22" ht="36" customHeight="1" spans="1:9">
      <c r="A22" s="41" t="s">
        <v>2</v>
      </c>
      <c r="B22" s="41"/>
      <c r="C22" s="41" t="s">
        <v>3</v>
      </c>
      <c r="D22" s="41"/>
      <c r="E22" s="41"/>
      <c r="F22" s="41" t="s">
        <v>4</v>
      </c>
      <c r="G22" s="41" t="s">
        <v>5</v>
      </c>
      <c r="H22" s="41"/>
      <c r="I22" s="41"/>
    </row>
    <row r="23" ht="35.25" customHeight="1" spans="1:9">
      <c r="A23" s="2" t="s">
        <v>44</v>
      </c>
      <c r="B23" s="1" t="s">
        <v>7</v>
      </c>
      <c r="C23" s="3" t="s">
        <v>45</v>
      </c>
      <c r="D23" s="4"/>
      <c r="E23" s="4"/>
      <c r="F23" s="4"/>
      <c r="G23" s="4"/>
      <c r="H23" s="4"/>
      <c r="I23" s="8"/>
    </row>
    <row r="24" ht="59" customHeight="1" spans="1:9">
      <c r="A24" s="2"/>
      <c r="B24" s="1" t="s">
        <v>9</v>
      </c>
      <c r="C24" s="5" t="s">
        <v>46</v>
      </c>
      <c r="D24" s="6"/>
      <c r="E24" s="6"/>
      <c r="F24" s="6"/>
      <c r="G24" s="6"/>
      <c r="H24" s="6"/>
      <c r="I24" s="14"/>
    </row>
    <row r="25" ht="35.25" customHeight="1" spans="1:9">
      <c r="A25" s="2"/>
      <c r="B25" s="7" t="s">
        <v>11</v>
      </c>
      <c r="C25" s="3" t="s">
        <v>12</v>
      </c>
      <c r="D25" s="8"/>
      <c r="E25" s="3" t="s">
        <v>13</v>
      </c>
      <c r="F25" s="8"/>
      <c r="G25" s="3" t="s">
        <v>14</v>
      </c>
      <c r="H25" s="4"/>
      <c r="I25" s="8"/>
    </row>
    <row r="26" ht="35.25" customHeight="1" spans="1:9">
      <c r="A26" s="2"/>
      <c r="B26" s="7"/>
      <c r="C26" s="9">
        <v>30</v>
      </c>
      <c r="D26" s="10"/>
      <c r="E26" s="9">
        <v>30</v>
      </c>
      <c r="F26" s="10"/>
      <c r="G26" s="11">
        <f>E26/C26</f>
        <v>1</v>
      </c>
      <c r="H26" s="12"/>
      <c r="I26" s="28"/>
    </row>
    <row r="27" ht="49.9" customHeight="1" spans="1:9">
      <c r="A27" s="2"/>
      <c r="B27" s="7" t="s">
        <v>15</v>
      </c>
      <c r="C27" s="7" t="s">
        <v>16</v>
      </c>
      <c r="D27" s="1" t="s">
        <v>17</v>
      </c>
      <c r="E27" s="1" t="s">
        <v>18</v>
      </c>
      <c r="F27" s="1" t="s">
        <v>19</v>
      </c>
      <c r="G27" s="1" t="s">
        <v>20</v>
      </c>
      <c r="H27" s="1" t="s">
        <v>21</v>
      </c>
      <c r="I27" s="7" t="s">
        <v>22</v>
      </c>
    </row>
    <row r="28" ht="33.75" customHeight="1" spans="1:9">
      <c r="A28" s="2"/>
      <c r="B28" s="13" t="s">
        <v>23</v>
      </c>
      <c r="C28" s="5" t="s">
        <v>24</v>
      </c>
      <c r="D28" s="6"/>
      <c r="E28" s="6"/>
      <c r="F28" s="14"/>
      <c r="G28" s="2">
        <f>SUM(G29:G36)</f>
        <v>100</v>
      </c>
      <c r="H28" s="2">
        <f>SUM(H29:H36)</f>
        <v>100</v>
      </c>
      <c r="I28" s="23"/>
    </row>
    <row r="29" ht="54" customHeight="1" spans="1:9">
      <c r="A29" s="2"/>
      <c r="B29" s="15"/>
      <c r="C29" s="13" t="s">
        <v>25</v>
      </c>
      <c r="D29" s="16" t="s">
        <v>14</v>
      </c>
      <c r="E29" s="17" t="s">
        <v>27</v>
      </c>
      <c r="F29" s="18"/>
      <c r="G29" s="19">
        <v>10</v>
      </c>
      <c r="H29" s="20">
        <v>10</v>
      </c>
      <c r="I29" s="23"/>
    </row>
    <row r="30" ht="35.25" customHeight="1" spans="1:9">
      <c r="A30" s="2"/>
      <c r="B30" s="15"/>
      <c r="C30" s="15"/>
      <c r="D30" s="21" t="s">
        <v>28</v>
      </c>
      <c r="E30" s="17" t="s">
        <v>29</v>
      </c>
      <c r="F30" s="18"/>
      <c r="G30" s="19">
        <v>5</v>
      </c>
      <c r="H30" s="20">
        <v>5</v>
      </c>
      <c r="I30" s="23"/>
    </row>
    <row r="31" ht="35.25" customHeight="1" spans="1:9">
      <c r="A31" s="2"/>
      <c r="B31" s="15"/>
      <c r="C31" s="15"/>
      <c r="D31" s="16" t="s">
        <v>30</v>
      </c>
      <c r="E31" s="17" t="s">
        <v>29</v>
      </c>
      <c r="F31" s="18"/>
      <c r="G31" s="19">
        <v>5</v>
      </c>
      <c r="H31" s="20">
        <v>5</v>
      </c>
      <c r="I31" s="23"/>
    </row>
    <row r="32" ht="35.25" customHeight="1" spans="1:9">
      <c r="A32" s="2"/>
      <c r="B32" s="15"/>
      <c r="C32" s="15"/>
      <c r="D32" s="16" t="s">
        <v>31</v>
      </c>
      <c r="E32" s="17" t="s">
        <v>29</v>
      </c>
      <c r="F32" s="18"/>
      <c r="G32" s="19">
        <v>3</v>
      </c>
      <c r="H32" s="20">
        <v>3</v>
      </c>
      <c r="I32" s="23"/>
    </row>
    <row r="33" ht="35.25" customHeight="1" spans="1:9">
      <c r="A33" s="2"/>
      <c r="B33" s="15"/>
      <c r="C33" s="15"/>
      <c r="D33" s="16" t="s">
        <v>32</v>
      </c>
      <c r="E33" s="17" t="s">
        <v>29</v>
      </c>
      <c r="F33" s="18"/>
      <c r="G33" s="19">
        <v>3</v>
      </c>
      <c r="H33" s="20">
        <v>3</v>
      </c>
      <c r="I33" s="23"/>
    </row>
    <row r="34" ht="35.25" customHeight="1" spans="1:9">
      <c r="A34" s="2"/>
      <c r="B34" s="15"/>
      <c r="C34" s="22"/>
      <c r="D34" s="16" t="s">
        <v>33</v>
      </c>
      <c r="E34" s="17" t="s">
        <v>29</v>
      </c>
      <c r="F34" s="18"/>
      <c r="G34" s="19">
        <v>4</v>
      </c>
      <c r="H34" s="20">
        <v>4</v>
      </c>
      <c r="I34" s="23"/>
    </row>
    <row r="35" ht="142" customHeight="1" spans="1:9">
      <c r="A35" s="2"/>
      <c r="B35" s="15"/>
      <c r="C35" s="13" t="s">
        <v>34</v>
      </c>
      <c r="D35" s="16" t="s">
        <v>35</v>
      </c>
      <c r="E35" s="23" t="s">
        <v>47</v>
      </c>
      <c r="F35" s="23" t="s">
        <v>48</v>
      </c>
      <c r="G35" s="19">
        <v>20</v>
      </c>
      <c r="H35" s="20">
        <v>20</v>
      </c>
      <c r="I35" s="23"/>
    </row>
    <row r="36" ht="267" customHeight="1" spans="1:9">
      <c r="A36" s="2"/>
      <c r="B36" s="22"/>
      <c r="C36" s="22"/>
      <c r="D36" s="16" t="s">
        <v>38</v>
      </c>
      <c r="E36" s="23" t="s">
        <v>49</v>
      </c>
      <c r="F36" s="23" t="s">
        <v>50</v>
      </c>
      <c r="G36" s="19">
        <v>50</v>
      </c>
      <c r="H36" s="20">
        <v>50</v>
      </c>
      <c r="I36" s="23"/>
    </row>
    <row r="37" ht="35.25" customHeight="1" spans="1:9">
      <c r="A37" s="2"/>
      <c r="B37" s="1" t="s">
        <v>41</v>
      </c>
      <c r="C37" s="24"/>
      <c r="D37" s="25"/>
      <c r="E37" s="25"/>
      <c r="F37" s="25"/>
      <c r="G37" s="25"/>
      <c r="H37" s="25"/>
      <c r="I37" s="29"/>
    </row>
    <row r="38" ht="35.25" customHeight="1" spans="1:9">
      <c r="A38" s="2"/>
      <c r="B38" s="1" t="s">
        <v>42</v>
      </c>
      <c r="C38" s="24"/>
      <c r="D38" s="25"/>
      <c r="E38" s="25"/>
      <c r="F38" s="25"/>
      <c r="G38" s="25"/>
      <c r="H38" s="25"/>
      <c r="I38" s="29"/>
    </row>
    <row r="39" ht="30" customHeight="1" spans="1:9">
      <c r="A39" s="26" t="s">
        <v>51</v>
      </c>
      <c r="B39" s="27"/>
      <c r="C39" s="27"/>
      <c r="D39" s="27"/>
      <c r="E39" s="27"/>
      <c r="F39" s="27"/>
      <c r="G39" s="27"/>
      <c r="H39" s="27"/>
      <c r="I39" s="30"/>
    </row>
    <row r="40" ht="28" customHeight="1"/>
    <row r="41" ht="30" customHeight="1" spans="1:9">
      <c r="A41" s="1" t="s">
        <v>2</v>
      </c>
      <c r="B41" s="1"/>
      <c r="C41" s="1" t="s">
        <v>3</v>
      </c>
      <c r="D41" s="1"/>
      <c r="E41" s="1"/>
      <c r="F41" s="1" t="s">
        <v>4</v>
      </c>
      <c r="G41" s="1" t="s">
        <v>52</v>
      </c>
      <c r="H41" s="1"/>
      <c r="I41" s="1"/>
    </row>
    <row r="42" ht="32" customHeight="1" spans="1:9">
      <c r="A42" s="2" t="s">
        <v>53</v>
      </c>
      <c r="B42" s="1" t="s">
        <v>7</v>
      </c>
      <c r="C42" s="3" t="s">
        <v>54</v>
      </c>
      <c r="D42" s="4"/>
      <c r="E42" s="4"/>
      <c r="F42" s="4"/>
      <c r="G42" s="4"/>
      <c r="H42" s="4"/>
      <c r="I42" s="8"/>
    </row>
    <row r="43" ht="60" customHeight="1" spans="1:9">
      <c r="A43" s="2"/>
      <c r="B43" s="1" t="s">
        <v>9</v>
      </c>
      <c r="C43" s="42" t="s">
        <v>55</v>
      </c>
      <c r="D43" s="43"/>
      <c r="E43" s="43"/>
      <c r="F43" s="43"/>
      <c r="G43" s="43"/>
      <c r="H43" s="43"/>
      <c r="I43" s="47"/>
    </row>
    <row r="44" ht="30" customHeight="1" spans="1:9">
      <c r="A44" s="2"/>
      <c r="B44" s="7" t="s">
        <v>11</v>
      </c>
      <c r="C44" s="3" t="s">
        <v>12</v>
      </c>
      <c r="D44" s="8"/>
      <c r="E44" s="3" t="s">
        <v>13</v>
      </c>
      <c r="F44" s="8"/>
      <c r="G44" s="3" t="s">
        <v>14</v>
      </c>
      <c r="H44" s="4"/>
      <c r="I44" s="8"/>
    </row>
    <row r="45" ht="23" customHeight="1" spans="1:9">
      <c r="A45" s="2"/>
      <c r="B45" s="7"/>
      <c r="C45" s="9">
        <v>599.88</v>
      </c>
      <c r="D45" s="10"/>
      <c r="E45" s="9">
        <v>599.88</v>
      </c>
      <c r="F45" s="10"/>
      <c r="G45" s="11">
        <f>E45/C45</f>
        <v>1</v>
      </c>
      <c r="H45" s="12"/>
      <c r="I45" s="28"/>
    </row>
    <row r="46" ht="33" customHeight="1" spans="1:9">
      <c r="A46" s="2"/>
      <c r="B46" s="7" t="s">
        <v>15</v>
      </c>
      <c r="C46" s="7" t="s">
        <v>16</v>
      </c>
      <c r="D46" s="1" t="s">
        <v>17</v>
      </c>
      <c r="E46" s="1" t="s">
        <v>18</v>
      </c>
      <c r="F46" s="1" t="s">
        <v>19</v>
      </c>
      <c r="G46" s="1" t="s">
        <v>20</v>
      </c>
      <c r="H46" s="1" t="s">
        <v>21</v>
      </c>
      <c r="I46" s="7" t="s">
        <v>22</v>
      </c>
    </row>
    <row r="47" ht="34" customHeight="1" spans="1:9">
      <c r="A47" s="2"/>
      <c r="B47" s="13" t="s">
        <v>23</v>
      </c>
      <c r="C47" s="5" t="s">
        <v>24</v>
      </c>
      <c r="D47" s="6"/>
      <c r="E47" s="6"/>
      <c r="F47" s="14"/>
      <c r="G47" s="2">
        <f>SUM(G48:G55)</f>
        <v>100</v>
      </c>
      <c r="H47" s="2">
        <f>SUM(H48:H55)</f>
        <v>100</v>
      </c>
      <c r="I47" s="23"/>
    </row>
    <row r="48" ht="50" customHeight="1" spans="1:9">
      <c r="A48" s="2"/>
      <c r="B48" s="15"/>
      <c r="C48" s="13" t="s">
        <v>25</v>
      </c>
      <c r="D48" s="16" t="s">
        <v>14</v>
      </c>
      <c r="E48" s="17" t="s">
        <v>27</v>
      </c>
      <c r="F48" s="18"/>
      <c r="G48" s="19">
        <v>10</v>
      </c>
      <c r="H48" s="20">
        <v>10</v>
      </c>
      <c r="I48" s="23"/>
    </row>
    <row r="49" ht="36" customHeight="1" spans="1:9">
      <c r="A49" s="2"/>
      <c r="B49" s="15"/>
      <c r="C49" s="15"/>
      <c r="D49" s="21" t="s">
        <v>28</v>
      </c>
      <c r="E49" s="17" t="s">
        <v>29</v>
      </c>
      <c r="F49" s="18"/>
      <c r="G49" s="19">
        <v>5</v>
      </c>
      <c r="H49" s="20">
        <v>5</v>
      </c>
      <c r="I49" s="23"/>
    </row>
    <row r="50" ht="36" customHeight="1" spans="1:9">
      <c r="A50" s="2"/>
      <c r="B50" s="15"/>
      <c r="C50" s="15"/>
      <c r="D50" s="16" t="s">
        <v>30</v>
      </c>
      <c r="E50" s="17" t="s">
        <v>29</v>
      </c>
      <c r="F50" s="18"/>
      <c r="G50" s="19">
        <v>5</v>
      </c>
      <c r="H50" s="20">
        <v>5</v>
      </c>
      <c r="I50" s="23"/>
    </row>
    <row r="51" ht="36" customHeight="1" spans="1:9">
      <c r="A51" s="2"/>
      <c r="B51" s="15"/>
      <c r="C51" s="15"/>
      <c r="D51" s="16" t="s">
        <v>31</v>
      </c>
      <c r="E51" s="17" t="s">
        <v>29</v>
      </c>
      <c r="F51" s="18"/>
      <c r="G51" s="19">
        <v>3</v>
      </c>
      <c r="H51" s="20">
        <v>3</v>
      </c>
      <c r="I51" s="23"/>
    </row>
    <row r="52" ht="36" customHeight="1" spans="1:9">
      <c r="A52" s="2"/>
      <c r="B52" s="15"/>
      <c r="C52" s="15"/>
      <c r="D52" s="16" t="s">
        <v>32</v>
      </c>
      <c r="E52" s="17" t="s">
        <v>29</v>
      </c>
      <c r="F52" s="18"/>
      <c r="G52" s="19">
        <v>3</v>
      </c>
      <c r="H52" s="20">
        <v>3</v>
      </c>
      <c r="I52" s="23"/>
    </row>
    <row r="53" ht="36" customHeight="1" spans="1:9">
      <c r="A53" s="2"/>
      <c r="B53" s="15"/>
      <c r="C53" s="22"/>
      <c r="D53" s="16" t="s">
        <v>33</v>
      </c>
      <c r="E53" s="17" t="s">
        <v>29</v>
      </c>
      <c r="F53" s="18"/>
      <c r="G53" s="19">
        <v>4</v>
      </c>
      <c r="H53" s="20">
        <v>4</v>
      </c>
      <c r="I53" s="23"/>
    </row>
    <row r="54" ht="135" customHeight="1" spans="1:9">
      <c r="A54" s="2"/>
      <c r="B54" s="15"/>
      <c r="C54" s="13" t="s">
        <v>34</v>
      </c>
      <c r="D54" s="16" t="s">
        <v>35</v>
      </c>
      <c r="E54" s="23" t="s">
        <v>56</v>
      </c>
      <c r="F54" s="23" t="s">
        <v>57</v>
      </c>
      <c r="G54" s="19">
        <v>20</v>
      </c>
      <c r="H54" s="20">
        <v>20</v>
      </c>
      <c r="I54" s="23"/>
    </row>
    <row r="55" ht="161" customHeight="1" spans="1:9">
      <c r="A55" s="2"/>
      <c r="B55" s="22"/>
      <c r="C55" s="22"/>
      <c r="D55" s="16" t="s">
        <v>38</v>
      </c>
      <c r="E55" s="23" t="s">
        <v>58</v>
      </c>
      <c r="F55" s="44" t="s">
        <v>59</v>
      </c>
      <c r="G55" s="19">
        <v>50</v>
      </c>
      <c r="H55" s="20">
        <v>50</v>
      </c>
      <c r="I55" s="23"/>
    </row>
    <row r="56" ht="41" customHeight="1" spans="1:9">
      <c r="A56" s="2"/>
      <c r="B56" s="1" t="s">
        <v>41</v>
      </c>
      <c r="C56" s="24"/>
      <c r="D56" s="25"/>
      <c r="E56" s="25"/>
      <c r="F56" s="25"/>
      <c r="G56" s="25"/>
      <c r="H56" s="25"/>
      <c r="I56" s="29"/>
    </row>
    <row r="57" ht="47" customHeight="1" spans="1:9">
      <c r="A57" s="2"/>
      <c r="B57" s="1" t="s">
        <v>42</v>
      </c>
      <c r="C57" s="24"/>
      <c r="D57" s="25"/>
      <c r="E57" s="25"/>
      <c r="F57" s="25"/>
      <c r="G57" s="25"/>
      <c r="H57" s="25"/>
      <c r="I57" s="29"/>
    </row>
    <row r="58" ht="42" customHeight="1" spans="1:9">
      <c r="A58" s="26" t="s">
        <v>60</v>
      </c>
      <c r="B58" s="27"/>
      <c r="C58" s="27"/>
      <c r="D58" s="27"/>
      <c r="E58" s="27"/>
      <c r="F58" s="27"/>
      <c r="G58" s="27"/>
      <c r="H58" s="27"/>
      <c r="I58" s="30"/>
    </row>
    <row r="59" ht="27" customHeight="1" spans="1:9">
      <c r="A59" s="45"/>
      <c r="B59" s="45"/>
      <c r="C59" s="45"/>
      <c r="D59" s="45"/>
      <c r="E59" s="45"/>
      <c r="F59" s="45"/>
      <c r="G59" s="45"/>
      <c r="H59" s="45"/>
      <c r="I59" s="45"/>
    </row>
    <row r="60" ht="36" customHeight="1" spans="1:9">
      <c r="A60" s="1" t="s">
        <v>2</v>
      </c>
      <c r="B60" s="1"/>
      <c r="C60" s="1" t="s">
        <v>3</v>
      </c>
      <c r="D60" s="1"/>
      <c r="E60" s="1"/>
      <c r="F60" s="1" t="s">
        <v>4</v>
      </c>
      <c r="G60" s="1" t="s">
        <v>61</v>
      </c>
      <c r="H60" s="1"/>
      <c r="I60" s="1"/>
    </row>
    <row r="61" ht="33" customHeight="1" spans="1:9">
      <c r="A61" s="2" t="s">
        <v>62</v>
      </c>
      <c r="B61" s="1" t="s">
        <v>7</v>
      </c>
      <c r="C61" s="3" t="s">
        <v>63</v>
      </c>
      <c r="D61" s="4"/>
      <c r="E61" s="4"/>
      <c r="F61" s="4"/>
      <c r="G61" s="4"/>
      <c r="H61" s="4"/>
      <c r="I61" s="8"/>
    </row>
    <row r="62" ht="57" customHeight="1" spans="1:9">
      <c r="A62" s="2"/>
      <c r="B62" s="1" t="s">
        <v>9</v>
      </c>
      <c r="C62" s="42" t="s">
        <v>64</v>
      </c>
      <c r="D62" s="43"/>
      <c r="E62" s="43"/>
      <c r="F62" s="43"/>
      <c r="G62" s="43"/>
      <c r="H62" s="43"/>
      <c r="I62" s="47"/>
    </row>
    <row r="63" ht="30" customHeight="1" spans="1:9">
      <c r="A63" s="2"/>
      <c r="B63" s="7" t="s">
        <v>11</v>
      </c>
      <c r="C63" s="3" t="s">
        <v>12</v>
      </c>
      <c r="D63" s="8"/>
      <c r="E63" s="3" t="s">
        <v>13</v>
      </c>
      <c r="F63" s="8"/>
      <c r="G63" s="3" t="s">
        <v>14</v>
      </c>
      <c r="H63" s="4"/>
      <c r="I63" s="8"/>
    </row>
    <row r="64" ht="30" customHeight="1" spans="1:9">
      <c r="A64" s="2"/>
      <c r="B64" s="7"/>
      <c r="C64" s="9">
        <v>2646.2</v>
      </c>
      <c r="D64" s="10"/>
      <c r="E64" s="9">
        <v>2565.1</v>
      </c>
      <c r="F64" s="10"/>
      <c r="G64" s="11">
        <f>E64/C64</f>
        <v>0.969352278739324</v>
      </c>
      <c r="H64" s="12"/>
      <c r="I64" s="28"/>
    </row>
    <row r="65" ht="28" customHeight="1" spans="1:9">
      <c r="A65" s="2"/>
      <c r="B65" s="7" t="s">
        <v>15</v>
      </c>
      <c r="C65" s="7" t="s">
        <v>16</v>
      </c>
      <c r="D65" s="1" t="s">
        <v>17</v>
      </c>
      <c r="E65" s="1" t="s">
        <v>18</v>
      </c>
      <c r="F65" s="1" t="s">
        <v>19</v>
      </c>
      <c r="G65" s="1" t="s">
        <v>20</v>
      </c>
      <c r="H65" s="1" t="s">
        <v>21</v>
      </c>
      <c r="I65" s="7" t="s">
        <v>22</v>
      </c>
    </row>
    <row r="66" ht="28" customHeight="1" spans="1:9">
      <c r="A66" s="2"/>
      <c r="B66" s="13" t="s">
        <v>23</v>
      </c>
      <c r="C66" s="5" t="s">
        <v>24</v>
      </c>
      <c r="D66" s="6"/>
      <c r="E66" s="6"/>
      <c r="F66" s="14"/>
      <c r="G66" s="2">
        <f>SUM(G67:G74)</f>
        <v>100</v>
      </c>
      <c r="H66" s="2">
        <f>SUM(H67:H74)</f>
        <v>99.69</v>
      </c>
      <c r="I66" s="23"/>
    </row>
    <row r="67" ht="60" customHeight="1" spans="1:9">
      <c r="A67" s="2"/>
      <c r="B67" s="15"/>
      <c r="C67" s="13" t="s">
        <v>25</v>
      </c>
      <c r="D67" s="16" t="s">
        <v>14</v>
      </c>
      <c r="E67" s="17" t="s">
        <v>27</v>
      </c>
      <c r="F67" s="18"/>
      <c r="G67" s="19">
        <v>10</v>
      </c>
      <c r="H67" s="20">
        <v>9.69</v>
      </c>
      <c r="I67" s="23" t="s">
        <v>65</v>
      </c>
    </row>
    <row r="68" ht="44" customHeight="1" spans="1:9">
      <c r="A68" s="2"/>
      <c r="B68" s="15"/>
      <c r="C68" s="15"/>
      <c r="D68" s="21" t="s">
        <v>28</v>
      </c>
      <c r="E68" s="17" t="s">
        <v>29</v>
      </c>
      <c r="F68" s="18"/>
      <c r="G68" s="19">
        <v>5</v>
      </c>
      <c r="H68" s="20">
        <v>5</v>
      </c>
      <c r="I68" s="23"/>
    </row>
    <row r="69" ht="44" customHeight="1" spans="1:9">
      <c r="A69" s="2"/>
      <c r="B69" s="15"/>
      <c r="C69" s="15"/>
      <c r="D69" s="16" t="s">
        <v>30</v>
      </c>
      <c r="E69" s="17" t="s">
        <v>29</v>
      </c>
      <c r="F69" s="18"/>
      <c r="G69" s="19">
        <v>5</v>
      </c>
      <c r="H69" s="20">
        <v>5</v>
      </c>
      <c r="I69" s="23"/>
    </row>
    <row r="70" ht="44" customHeight="1" spans="1:9">
      <c r="A70" s="2"/>
      <c r="B70" s="15"/>
      <c r="C70" s="15"/>
      <c r="D70" s="16" t="s">
        <v>31</v>
      </c>
      <c r="E70" s="17" t="s">
        <v>29</v>
      </c>
      <c r="F70" s="18"/>
      <c r="G70" s="19">
        <v>3</v>
      </c>
      <c r="H70" s="20">
        <v>3</v>
      </c>
      <c r="I70" s="23"/>
    </row>
    <row r="71" ht="44" customHeight="1" spans="1:9">
      <c r="A71" s="2"/>
      <c r="B71" s="15"/>
      <c r="C71" s="15"/>
      <c r="D71" s="16" t="s">
        <v>32</v>
      </c>
      <c r="E71" s="17" t="s">
        <v>29</v>
      </c>
      <c r="F71" s="18"/>
      <c r="G71" s="19">
        <v>3</v>
      </c>
      <c r="H71" s="20">
        <v>3</v>
      </c>
      <c r="I71" s="23"/>
    </row>
    <row r="72" ht="44" customHeight="1" spans="1:9">
      <c r="A72" s="2"/>
      <c r="B72" s="15"/>
      <c r="C72" s="22"/>
      <c r="D72" s="16" t="s">
        <v>33</v>
      </c>
      <c r="E72" s="17" t="s">
        <v>29</v>
      </c>
      <c r="F72" s="18"/>
      <c r="G72" s="19">
        <v>4</v>
      </c>
      <c r="H72" s="20">
        <v>4</v>
      </c>
      <c r="I72" s="23"/>
    </row>
    <row r="73" ht="165" customHeight="1" spans="1:9">
      <c r="A73" s="2"/>
      <c r="B73" s="15"/>
      <c r="C73" s="13" t="s">
        <v>34</v>
      </c>
      <c r="D73" s="16" t="s">
        <v>35</v>
      </c>
      <c r="E73" s="23" t="s">
        <v>66</v>
      </c>
      <c r="F73" s="23" t="s">
        <v>67</v>
      </c>
      <c r="G73" s="19">
        <v>20</v>
      </c>
      <c r="H73" s="20">
        <v>20</v>
      </c>
      <c r="I73" s="23"/>
    </row>
    <row r="74" ht="239" customHeight="1" spans="1:9">
      <c r="A74" s="2"/>
      <c r="B74" s="22"/>
      <c r="C74" s="22"/>
      <c r="D74" s="16" t="s">
        <v>38</v>
      </c>
      <c r="E74" s="23" t="s">
        <v>68</v>
      </c>
      <c r="F74" s="48" t="s">
        <v>69</v>
      </c>
      <c r="G74" s="19">
        <v>50</v>
      </c>
      <c r="H74" s="20">
        <v>50</v>
      </c>
      <c r="I74" s="23"/>
    </row>
    <row r="75" ht="22" customHeight="1" spans="1:9">
      <c r="A75" s="2"/>
      <c r="B75" s="1" t="s">
        <v>41</v>
      </c>
      <c r="C75" s="24"/>
      <c r="D75" s="25"/>
      <c r="E75" s="25"/>
      <c r="F75" s="25"/>
      <c r="G75" s="25"/>
      <c r="H75" s="25"/>
      <c r="I75" s="29"/>
    </row>
    <row r="76" ht="24" customHeight="1" spans="1:9">
      <c r="A76" s="2"/>
      <c r="B76" s="1" t="s">
        <v>42</v>
      </c>
      <c r="C76" s="24"/>
      <c r="D76" s="25"/>
      <c r="E76" s="25"/>
      <c r="F76" s="25"/>
      <c r="G76" s="25"/>
      <c r="H76" s="25"/>
      <c r="I76" s="29"/>
    </row>
    <row r="77" ht="37" customHeight="1" spans="1:9">
      <c r="A77" s="26" t="s">
        <v>70</v>
      </c>
      <c r="B77" s="27"/>
      <c r="C77" s="27"/>
      <c r="D77" s="27"/>
      <c r="E77" s="27"/>
      <c r="F77" s="27"/>
      <c r="G77" s="27"/>
      <c r="H77" s="27"/>
      <c r="I77" s="30"/>
    </row>
    <row r="78" ht="28" customHeight="1"/>
    <row r="79" ht="52" customHeight="1" spans="1:9">
      <c r="A79" s="3" t="s">
        <v>2</v>
      </c>
      <c r="B79" s="4"/>
      <c r="C79" s="1" t="s">
        <v>3</v>
      </c>
      <c r="D79" s="1"/>
      <c r="E79" s="1"/>
      <c r="F79" s="1" t="s">
        <v>4</v>
      </c>
      <c r="G79" s="1" t="s">
        <v>71</v>
      </c>
      <c r="H79" s="1"/>
      <c r="I79" s="1"/>
    </row>
    <row r="80" ht="42" customHeight="1" spans="1:9">
      <c r="A80" s="34" t="s">
        <v>72</v>
      </c>
      <c r="B80" s="1" t="s">
        <v>7</v>
      </c>
      <c r="C80" s="3" t="s">
        <v>73</v>
      </c>
      <c r="D80" s="4"/>
      <c r="E80" s="4"/>
      <c r="F80" s="4"/>
      <c r="G80" s="4"/>
      <c r="H80" s="4"/>
      <c r="I80" s="8"/>
    </row>
    <row r="81" ht="39" customHeight="1" spans="1:9">
      <c r="A81" s="34"/>
      <c r="B81" s="1" t="s">
        <v>9</v>
      </c>
      <c r="C81" s="42" t="s">
        <v>74</v>
      </c>
      <c r="D81" s="43"/>
      <c r="E81" s="43"/>
      <c r="F81" s="43"/>
      <c r="G81" s="43"/>
      <c r="H81" s="43"/>
      <c r="I81" s="47"/>
    </row>
    <row r="82" ht="30" customHeight="1" spans="1:9">
      <c r="A82" s="34"/>
      <c r="B82" s="7" t="s">
        <v>11</v>
      </c>
      <c r="C82" s="3" t="s">
        <v>12</v>
      </c>
      <c r="D82" s="8"/>
      <c r="E82" s="3" t="s">
        <v>13</v>
      </c>
      <c r="F82" s="8"/>
      <c r="G82" s="3" t="s">
        <v>14</v>
      </c>
      <c r="H82" s="4"/>
      <c r="I82" s="8"/>
    </row>
    <row r="83" ht="33" customHeight="1" spans="1:9">
      <c r="A83" s="34"/>
      <c r="B83" s="7"/>
      <c r="C83" s="9">
        <v>8443.2</v>
      </c>
      <c r="D83" s="10"/>
      <c r="E83" s="9">
        <v>8443.2</v>
      </c>
      <c r="F83" s="10"/>
      <c r="G83" s="49">
        <f>E83/C83</f>
        <v>1</v>
      </c>
      <c r="H83" s="50"/>
      <c r="I83" s="55"/>
    </row>
    <row r="84" ht="39" customHeight="1" spans="1:9">
      <c r="A84" s="34"/>
      <c r="B84" s="7" t="s">
        <v>15</v>
      </c>
      <c r="C84" s="7" t="s">
        <v>16</v>
      </c>
      <c r="D84" s="1" t="s">
        <v>17</v>
      </c>
      <c r="E84" s="1" t="s">
        <v>18</v>
      </c>
      <c r="F84" s="1" t="s">
        <v>19</v>
      </c>
      <c r="G84" s="1" t="s">
        <v>20</v>
      </c>
      <c r="H84" s="1" t="s">
        <v>21</v>
      </c>
      <c r="I84" s="7" t="s">
        <v>22</v>
      </c>
    </row>
    <row r="85" ht="35" customHeight="1" spans="1:9">
      <c r="A85" s="34"/>
      <c r="B85" s="13" t="s">
        <v>23</v>
      </c>
      <c r="C85" s="5" t="s">
        <v>24</v>
      </c>
      <c r="D85" s="6"/>
      <c r="E85" s="6"/>
      <c r="F85" s="14"/>
      <c r="G85" s="34">
        <f>SUM(G86:G93)</f>
        <v>100</v>
      </c>
      <c r="H85" s="34">
        <f>SUM(H86:H93)</f>
        <v>100</v>
      </c>
      <c r="I85" s="23"/>
    </row>
    <row r="86" ht="47" customHeight="1" spans="1:9">
      <c r="A86" s="34"/>
      <c r="B86" s="15"/>
      <c r="C86" s="13" t="s">
        <v>25</v>
      </c>
      <c r="D86" s="16" t="s">
        <v>14</v>
      </c>
      <c r="E86" s="17" t="s">
        <v>27</v>
      </c>
      <c r="F86" s="18"/>
      <c r="G86" s="36">
        <v>10</v>
      </c>
      <c r="H86" s="20">
        <v>10</v>
      </c>
      <c r="I86" s="23"/>
    </row>
    <row r="87" ht="40" customHeight="1" spans="1:9">
      <c r="A87" s="34"/>
      <c r="B87" s="15"/>
      <c r="C87" s="15"/>
      <c r="D87" s="21" t="s">
        <v>28</v>
      </c>
      <c r="E87" s="17" t="s">
        <v>29</v>
      </c>
      <c r="F87" s="18"/>
      <c r="G87" s="36">
        <v>5</v>
      </c>
      <c r="H87" s="20">
        <v>5</v>
      </c>
      <c r="I87" s="23"/>
    </row>
    <row r="88" ht="40" customHeight="1" spans="1:9">
      <c r="A88" s="34"/>
      <c r="B88" s="15"/>
      <c r="C88" s="15"/>
      <c r="D88" s="16" t="s">
        <v>30</v>
      </c>
      <c r="E88" s="17" t="s">
        <v>29</v>
      </c>
      <c r="F88" s="18"/>
      <c r="G88" s="36">
        <v>5</v>
      </c>
      <c r="H88" s="20">
        <v>5</v>
      </c>
      <c r="I88" s="23"/>
    </row>
    <row r="89" ht="40" customHeight="1" spans="1:9">
      <c r="A89" s="34"/>
      <c r="B89" s="15"/>
      <c r="C89" s="15"/>
      <c r="D89" s="16" t="s">
        <v>31</v>
      </c>
      <c r="E89" s="17" t="s">
        <v>29</v>
      </c>
      <c r="F89" s="18"/>
      <c r="G89" s="36">
        <v>3</v>
      </c>
      <c r="H89" s="20">
        <v>3</v>
      </c>
      <c r="I89" s="23"/>
    </row>
    <row r="90" ht="40" customHeight="1" spans="1:9">
      <c r="A90" s="34"/>
      <c r="B90" s="15"/>
      <c r="C90" s="15"/>
      <c r="D90" s="16" t="s">
        <v>32</v>
      </c>
      <c r="E90" s="17" t="s">
        <v>29</v>
      </c>
      <c r="F90" s="18"/>
      <c r="G90" s="36">
        <v>3</v>
      </c>
      <c r="H90" s="20">
        <v>3</v>
      </c>
      <c r="I90" s="23"/>
    </row>
    <row r="91" ht="40" customHeight="1" spans="1:9">
      <c r="A91" s="34"/>
      <c r="B91" s="15"/>
      <c r="C91" s="22"/>
      <c r="D91" s="16" t="s">
        <v>33</v>
      </c>
      <c r="E91" s="17" t="s">
        <v>29</v>
      </c>
      <c r="F91" s="18"/>
      <c r="G91" s="36">
        <v>4</v>
      </c>
      <c r="H91" s="20">
        <v>4</v>
      </c>
      <c r="I91" s="23"/>
    </row>
    <row r="92" ht="82" customHeight="1" spans="1:9">
      <c r="A92" s="34"/>
      <c r="B92" s="15"/>
      <c r="C92" s="13" t="s">
        <v>34</v>
      </c>
      <c r="D92" s="16" t="s">
        <v>35</v>
      </c>
      <c r="E92" s="51" t="s">
        <v>75</v>
      </c>
      <c r="F92" s="21" t="s">
        <v>76</v>
      </c>
      <c r="G92" s="36">
        <v>20</v>
      </c>
      <c r="H92" s="20">
        <v>20</v>
      </c>
      <c r="I92" s="23"/>
    </row>
    <row r="93" ht="65" customHeight="1" spans="1:9">
      <c r="A93" s="34"/>
      <c r="B93" s="22"/>
      <c r="C93" s="22"/>
      <c r="D93" s="16" t="s">
        <v>38</v>
      </c>
      <c r="E93" s="21" t="s">
        <v>77</v>
      </c>
      <c r="F93" s="21" t="s">
        <v>78</v>
      </c>
      <c r="G93" s="36">
        <v>50</v>
      </c>
      <c r="H93" s="20">
        <v>50</v>
      </c>
      <c r="I93" s="23"/>
    </row>
    <row r="94" ht="49" customHeight="1" spans="1:9">
      <c r="A94" s="34"/>
      <c r="B94" s="1" t="s">
        <v>41</v>
      </c>
      <c r="C94" s="24"/>
      <c r="D94" s="25"/>
      <c r="E94" s="25"/>
      <c r="F94" s="25"/>
      <c r="G94" s="25"/>
      <c r="H94" s="25"/>
      <c r="I94" s="29"/>
    </row>
    <row r="95" ht="40" customHeight="1" spans="1:9">
      <c r="A95" s="52"/>
      <c r="B95" s="53" t="s">
        <v>42</v>
      </c>
      <c r="C95" s="17"/>
      <c r="D95" s="54"/>
      <c r="E95" s="54"/>
      <c r="F95" s="54"/>
      <c r="G95" s="54"/>
      <c r="H95" s="54"/>
      <c r="I95" s="18"/>
    </row>
    <row r="96" ht="38" customHeight="1" spans="1:9">
      <c r="A96" s="26" t="s">
        <v>79</v>
      </c>
      <c r="B96" s="27"/>
      <c r="C96" s="27"/>
      <c r="D96" s="27"/>
      <c r="E96" s="27"/>
      <c r="F96" s="27"/>
      <c r="G96" s="27"/>
      <c r="H96" s="27"/>
      <c r="I96" s="30"/>
    </row>
    <row r="97" ht="22" customHeight="1"/>
    <row r="98" ht="47" customHeight="1" spans="1:9">
      <c r="A98" s="3" t="s">
        <v>2</v>
      </c>
      <c r="B98" s="4"/>
      <c r="C98" s="1" t="s">
        <v>3</v>
      </c>
      <c r="D98" s="1"/>
      <c r="E98" s="1"/>
      <c r="F98" s="1" t="s">
        <v>4</v>
      </c>
      <c r="G98" s="1" t="s">
        <v>80</v>
      </c>
      <c r="H98" s="1"/>
      <c r="I98" s="1"/>
    </row>
    <row r="99" ht="34" customHeight="1" spans="1:9">
      <c r="A99" s="34" t="s">
        <v>81</v>
      </c>
      <c r="B99" s="1" t="s">
        <v>7</v>
      </c>
      <c r="C99" s="3" t="s">
        <v>82</v>
      </c>
      <c r="D99" s="4"/>
      <c r="E99" s="4"/>
      <c r="F99" s="4"/>
      <c r="G99" s="4"/>
      <c r="H99" s="4"/>
      <c r="I99" s="8"/>
    </row>
    <row r="100" ht="74" customHeight="1" spans="1:9">
      <c r="A100" s="34"/>
      <c r="B100" s="1" t="s">
        <v>9</v>
      </c>
      <c r="C100" s="42" t="s">
        <v>83</v>
      </c>
      <c r="D100" s="43"/>
      <c r="E100" s="43"/>
      <c r="F100" s="43"/>
      <c r="G100" s="43"/>
      <c r="H100" s="43"/>
      <c r="I100" s="47"/>
    </row>
    <row r="101" ht="31" customHeight="1" spans="1:9">
      <c r="A101" s="34"/>
      <c r="B101" s="7" t="s">
        <v>11</v>
      </c>
      <c r="C101" s="3" t="s">
        <v>12</v>
      </c>
      <c r="D101" s="8"/>
      <c r="E101" s="3" t="s">
        <v>13</v>
      </c>
      <c r="F101" s="8"/>
      <c r="G101" s="3" t="s">
        <v>14</v>
      </c>
      <c r="H101" s="4"/>
      <c r="I101" s="8"/>
    </row>
    <row r="102" ht="39" customHeight="1" spans="1:9">
      <c r="A102" s="34"/>
      <c r="B102" s="7"/>
      <c r="C102" s="9">
        <v>25</v>
      </c>
      <c r="D102" s="10"/>
      <c r="E102" s="9">
        <v>25</v>
      </c>
      <c r="F102" s="10"/>
      <c r="G102" s="49">
        <f>E102/C102</f>
        <v>1</v>
      </c>
      <c r="H102" s="50"/>
      <c r="I102" s="55"/>
    </row>
    <row r="103" ht="42" customHeight="1" spans="1:9">
      <c r="A103" s="34"/>
      <c r="B103" s="7" t="s">
        <v>15</v>
      </c>
      <c r="C103" s="7" t="s">
        <v>16</v>
      </c>
      <c r="D103" s="1" t="s">
        <v>17</v>
      </c>
      <c r="E103" s="1" t="s">
        <v>18</v>
      </c>
      <c r="F103" s="1" t="s">
        <v>19</v>
      </c>
      <c r="G103" s="1" t="s">
        <v>20</v>
      </c>
      <c r="H103" s="1" t="s">
        <v>21</v>
      </c>
      <c r="I103" s="7" t="s">
        <v>22</v>
      </c>
    </row>
    <row r="104" ht="38" customHeight="1" spans="1:9">
      <c r="A104" s="34"/>
      <c r="B104" s="13" t="s">
        <v>23</v>
      </c>
      <c r="C104" s="5" t="s">
        <v>24</v>
      </c>
      <c r="D104" s="6"/>
      <c r="E104" s="6"/>
      <c r="F104" s="14"/>
      <c r="G104" s="34">
        <f>SUM(G105:G112)</f>
        <v>100</v>
      </c>
      <c r="H104" s="34">
        <f>SUM(H105:H112)</f>
        <v>100</v>
      </c>
      <c r="I104" s="23"/>
    </row>
    <row r="105" ht="48" customHeight="1" spans="1:9">
      <c r="A105" s="34"/>
      <c r="B105" s="15"/>
      <c r="C105" s="13" t="s">
        <v>25</v>
      </c>
      <c r="D105" s="16" t="s">
        <v>14</v>
      </c>
      <c r="E105" s="17" t="s">
        <v>27</v>
      </c>
      <c r="F105" s="18"/>
      <c r="G105" s="36">
        <v>10</v>
      </c>
      <c r="H105" s="20">
        <v>10</v>
      </c>
      <c r="I105" s="23"/>
    </row>
    <row r="106" ht="48" customHeight="1" spans="1:9">
      <c r="A106" s="34"/>
      <c r="B106" s="15"/>
      <c r="C106" s="15"/>
      <c r="D106" s="21" t="s">
        <v>28</v>
      </c>
      <c r="E106" s="17" t="s">
        <v>29</v>
      </c>
      <c r="F106" s="18"/>
      <c r="G106" s="36">
        <v>5</v>
      </c>
      <c r="H106" s="20">
        <v>5</v>
      </c>
      <c r="I106" s="23"/>
    </row>
    <row r="107" ht="48" customHeight="1" spans="1:9">
      <c r="A107" s="34"/>
      <c r="B107" s="15"/>
      <c r="C107" s="15"/>
      <c r="D107" s="16" t="s">
        <v>30</v>
      </c>
      <c r="E107" s="17" t="s">
        <v>29</v>
      </c>
      <c r="F107" s="18"/>
      <c r="G107" s="36">
        <v>5</v>
      </c>
      <c r="H107" s="20">
        <v>5</v>
      </c>
      <c r="I107" s="23"/>
    </row>
    <row r="108" ht="48" customHeight="1" spans="1:9">
      <c r="A108" s="34"/>
      <c r="B108" s="15"/>
      <c r="C108" s="15"/>
      <c r="D108" s="16" t="s">
        <v>31</v>
      </c>
      <c r="E108" s="17" t="s">
        <v>29</v>
      </c>
      <c r="F108" s="18"/>
      <c r="G108" s="36">
        <v>3</v>
      </c>
      <c r="H108" s="20">
        <v>3</v>
      </c>
      <c r="I108" s="23"/>
    </row>
    <row r="109" ht="48" customHeight="1" spans="1:9">
      <c r="A109" s="34"/>
      <c r="B109" s="15"/>
      <c r="C109" s="15"/>
      <c r="D109" s="16" t="s">
        <v>32</v>
      </c>
      <c r="E109" s="17" t="s">
        <v>29</v>
      </c>
      <c r="F109" s="18"/>
      <c r="G109" s="36">
        <v>3</v>
      </c>
      <c r="H109" s="20">
        <v>3</v>
      </c>
      <c r="I109" s="23"/>
    </row>
    <row r="110" ht="48" customHeight="1" spans="1:9">
      <c r="A110" s="34"/>
      <c r="B110" s="15"/>
      <c r="C110" s="22"/>
      <c r="D110" s="16" t="s">
        <v>33</v>
      </c>
      <c r="E110" s="17" t="s">
        <v>29</v>
      </c>
      <c r="F110" s="18"/>
      <c r="G110" s="36">
        <v>4</v>
      </c>
      <c r="H110" s="20">
        <v>4</v>
      </c>
      <c r="I110" s="23"/>
    </row>
    <row r="111" ht="103" customHeight="1" spans="1:9">
      <c r="A111" s="34"/>
      <c r="B111" s="15"/>
      <c r="C111" s="13" t="s">
        <v>34</v>
      </c>
      <c r="D111" s="16" t="s">
        <v>35</v>
      </c>
      <c r="E111" s="51" t="s">
        <v>84</v>
      </c>
      <c r="F111" s="21" t="s">
        <v>85</v>
      </c>
      <c r="G111" s="36">
        <v>20</v>
      </c>
      <c r="H111" s="20">
        <v>20</v>
      </c>
      <c r="I111" s="23"/>
    </row>
    <row r="112" ht="82" customHeight="1" spans="1:9">
      <c r="A112" s="34"/>
      <c r="B112" s="22"/>
      <c r="C112" s="22"/>
      <c r="D112" s="16" t="s">
        <v>38</v>
      </c>
      <c r="E112" s="21" t="s">
        <v>86</v>
      </c>
      <c r="F112" s="21" t="s">
        <v>87</v>
      </c>
      <c r="G112" s="36">
        <v>50</v>
      </c>
      <c r="H112" s="20">
        <v>50</v>
      </c>
      <c r="I112" s="23"/>
    </row>
    <row r="113" ht="46" customHeight="1" spans="1:9">
      <c r="A113" s="34"/>
      <c r="B113" s="1" t="s">
        <v>41</v>
      </c>
      <c r="C113" s="24"/>
      <c r="D113" s="25"/>
      <c r="E113" s="25"/>
      <c r="F113" s="25"/>
      <c r="G113" s="25"/>
      <c r="H113" s="25"/>
      <c r="I113" s="29"/>
    </row>
    <row r="114" ht="55" customHeight="1" spans="1:9">
      <c r="A114" s="52"/>
      <c r="B114" s="53" t="s">
        <v>42</v>
      </c>
      <c r="C114" s="17"/>
      <c r="D114" s="54"/>
      <c r="E114" s="54"/>
      <c r="F114" s="54"/>
      <c r="G114" s="54"/>
      <c r="H114" s="54"/>
      <c r="I114" s="18"/>
    </row>
    <row r="115" ht="44" customHeight="1" spans="1:9">
      <c r="A115" s="26" t="s">
        <v>88</v>
      </c>
      <c r="B115" s="27"/>
      <c r="C115" s="27"/>
      <c r="D115" s="27"/>
      <c r="E115" s="27"/>
      <c r="F115" s="27"/>
      <c r="G115" s="27"/>
      <c r="H115" s="27"/>
      <c r="I115" s="30"/>
    </row>
    <row r="116" ht="21" customHeight="1"/>
    <row r="117" ht="28" customHeight="1" spans="1:9">
      <c r="A117" s="3" t="s">
        <v>2</v>
      </c>
      <c r="B117" s="4"/>
      <c r="C117" s="1" t="s">
        <v>3</v>
      </c>
      <c r="D117" s="1"/>
      <c r="E117" s="1"/>
      <c r="F117" s="1" t="s">
        <v>4</v>
      </c>
      <c r="G117" s="1" t="s">
        <v>89</v>
      </c>
      <c r="H117" s="1"/>
      <c r="I117" s="1"/>
    </row>
    <row r="118" ht="34" customHeight="1" spans="1:9">
      <c r="A118" s="34" t="s">
        <v>90</v>
      </c>
      <c r="B118" s="1" t="s">
        <v>7</v>
      </c>
      <c r="C118" s="3" t="s">
        <v>91</v>
      </c>
      <c r="D118" s="4"/>
      <c r="E118" s="4"/>
      <c r="F118" s="4"/>
      <c r="G118" s="4"/>
      <c r="H118" s="4"/>
      <c r="I118" s="8"/>
    </row>
    <row r="119" ht="70" customHeight="1" spans="1:9">
      <c r="A119" s="34"/>
      <c r="B119" s="1" t="s">
        <v>9</v>
      </c>
      <c r="C119" s="42" t="s">
        <v>92</v>
      </c>
      <c r="D119" s="43"/>
      <c r="E119" s="43"/>
      <c r="F119" s="43"/>
      <c r="G119" s="43"/>
      <c r="H119" s="43"/>
      <c r="I119" s="47"/>
    </row>
    <row r="120" ht="42" customHeight="1" spans="1:9">
      <c r="A120" s="34"/>
      <c r="B120" s="7" t="s">
        <v>11</v>
      </c>
      <c r="C120" s="3" t="s">
        <v>12</v>
      </c>
      <c r="D120" s="8"/>
      <c r="E120" s="3" t="s">
        <v>13</v>
      </c>
      <c r="F120" s="8"/>
      <c r="G120" s="3" t="s">
        <v>14</v>
      </c>
      <c r="H120" s="4"/>
      <c r="I120" s="8"/>
    </row>
    <row r="121" ht="37" customHeight="1" spans="1:9">
      <c r="A121" s="34"/>
      <c r="B121" s="7"/>
      <c r="C121" s="9">
        <v>20</v>
      </c>
      <c r="D121" s="10"/>
      <c r="E121" s="9">
        <v>20</v>
      </c>
      <c r="F121" s="10"/>
      <c r="G121" s="49">
        <f>E121/C121</f>
        <v>1</v>
      </c>
      <c r="H121" s="50"/>
      <c r="I121" s="55"/>
    </row>
    <row r="122" ht="39" customHeight="1" spans="1:9">
      <c r="A122" s="34"/>
      <c r="B122" s="7" t="s">
        <v>15</v>
      </c>
      <c r="C122" s="7" t="s">
        <v>16</v>
      </c>
      <c r="D122" s="1" t="s">
        <v>17</v>
      </c>
      <c r="E122" s="1" t="s">
        <v>18</v>
      </c>
      <c r="F122" s="1" t="s">
        <v>19</v>
      </c>
      <c r="G122" s="1" t="s">
        <v>20</v>
      </c>
      <c r="H122" s="1" t="s">
        <v>21</v>
      </c>
      <c r="I122" s="7" t="s">
        <v>22</v>
      </c>
    </row>
    <row r="123" ht="39" customHeight="1" spans="1:9">
      <c r="A123" s="34"/>
      <c r="B123" s="13" t="s">
        <v>23</v>
      </c>
      <c r="C123" s="5" t="s">
        <v>24</v>
      </c>
      <c r="D123" s="6"/>
      <c r="E123" s="6"/>
      <c r="F123" s="14"/>
      <c r="G123" s="34">
        <f>SUM(G124:G131)</f>
        <v>100</v>
      </c>
      <c r="H123" s="34">
        <f>SUM(H124:H131)</f>
        <v>100</v>
      </c>
      <c r="I123" s="23"/>
    </row>
    <row r="124" ht="50" customHeight="1" spans="1:9">
      <c r="A124" s="34"/>
      <c r="B124" s="15"/>
      <c r="C124" s="13" t="s">
        <v>25</v>
      </c>
      <c r="D124" s="16" t="s">
        <v>14</v>
      </c>
      <c r="E124" s="17" t="s">
        <v>27</v>
      </c>
      <c r="F124" s="18"/>
      <c r="G124" s="36">
        <v>10</v>
      </c>
      <c r="H124" s="20">
        <v>10</v>
      </c>
      <c r="I124" s="23"/>
    </row>
    <row r="125" ht="50" customHeight="1" spans="1:9">
      <c r="A125" s="34"/>
      <c r="B125" s="15"/>
      <c r="C125" s="15"/>
      <c r="D125" s="21" t="s">
        <v>28</v>
      </c>
      <c r="E125" s="17" t="s">
        <v>29</v>
      </c>
      <c r="F125" s="18"/>
      <c r="G125" s="36">
        <v>5</v>
      </c>
      <c r="H125" s="20">
        <v>5</v>
      </c>
      <c r="I125" s="23"/>
    </row>
    <row r="126" ht="50" customHeight="1" spans="1:9">
      <c r="A126" s="34"/>
      <c r="B126" s="15"/>
      <c r="C126" s="15"/>
      <c r="D126" s="16" t="s">
        <v>30</v>
      </c>
      <c r="E126" s="17" t="s">
        <v>29</v>
      </c>
      <c r="F126" s="18"/>
      <c r="G126" s="36">
        <v>5</v>
      </c>
      <c r="H126" s="20">
        <v>5</v>
      </c>
      <c r="I126" s="23"/>
    </row>
    <row r="127" ht="50" customHeight="1" spans="1:9">
      <c r="A127" s="34"/>
      <c r="B127" s="15"/>
      <c r="C127" s="15"/>
      <c r="D127" s="16" t="s">
        <v>31</v>
      </c>
      <c r="E127" s="17" t="s">
        <v>29</v>
      </c>
      <c r="F127" s="18"/>
      <c r="G127" s="36">
        <v>3</v>
      </c>
      <c r="H127" s="20">
        <v>3</v>
      </c>
      <c r="I127" s="23"/>
    </row>
    <row r="128" ht="50" customHeight="1" spans="1:9">
      <c r="A128" s="34"/>
      <c r="B128" s="15"/>
      <c r="C128" s="15"/>
      <c r="D128" s="16" t="s">
        <v>32</v>
      </c>
      <c r="E128" s="17" t="s">
        <v>29</v>
      </c>
      <c r="F128" s="18"/>
      <c r="G128" s="36">
        <v>3</v>
      </c>
      <c r="H128" s="20">
        <v>3</v>
      </c>
      <c r="I128" s="23"/>
    </row>
    <row r="129" ht="50" customHeight="1" spans="1:9">
      <c r="A129" s="34"/>
      <c r="B129" s="15"/>
      <c r="C129" s="22"/>
      <c r="D129" s="16" t="s">
        <v>33</v>
      </c>
      <c r="E129" s="17" t="s">
        <v>29</v>
      </c>
      <c r="F129" s="18"/>
      <c r="G129" s="36">
        <v>4</v>
      </c>
      <c r="H129" s="20">
        <v>4</v>
      </c>
      <c r="I129" s="23"/>
    </row>
    <row r="130" ht="108" customHeight="1" spans="1:9">
      <c r="A130" s="34"/>
      <c r="B130" s="15"/>
      <c r="C130" s="13" t="s">
        <v>34</v>
      </c>
      <c r="D130" s="16" t="s">
        <v>35</v>
      </c>
      <c r="E130" s="51" t="s">
        <v>93</v>
      </c>
      <c r="F130" s="21" t="s">
        <v>94</v>
      </c>
      <c r="G130" s="36">
        <v>20</v>
      </c>
      <c r="H130" s="20">
        <v>20</v>
      </c>
      <c r="I130" s="23"/>
    </row>
    <row r="131" ht="107" customHeight="1" spans="1:9">
      <c r="A131" s="34"/>
      <c r="B131" s="22"/>
      <c r="C131" s="22"/>
      <c r="D131" s="16" t="s">
        <v>38</v>
      </c>
      <c r="E131" s="21" t="s">
        <v>95</v>
      </c>
      <c r="F131" s="21" t="s">
        <v>96</v>
      </c>
      <c r="G131" s="36">
        <v>50</v>
      </c>
      <c r="H131" s="20">
        <v>50</v>
      </c>
      <c r="I131" s="23"/>
    </row>
    <row r="132" ht="36" customHeight="1" spans="1:9">
      <c r="A132" s="34"/>
      <c r="B132" s="1" t="s">
        <v>41</v>
      </c>
      <c r="C132" s="24"/>
      <c r="D132" s="25"/>
      <c r="E132" s="25"/>
      <c r="F132" s="25"/>
      <c r="G132" s="25"/>
      <c r="H132" s="25"/>
      <c r="I132" s="29"/>
    </row>
    <row r="133" ht="41" customHeight="1" spans="1:9">
      <c r="A133" s="52"/>
      <c r="B133" s="53" t="s">
        <v>42</v>
      </c>
      <c r="C133" s="17"/>
      <c r="D133" s="54"/>
      <c r="E133" s="54"/>
      <c r="F133" s="54"/>
      <c r="G133" s="54"/>
      <c r="H133" s="54"/>
      <c r="I133" s="18"/>
    </row>
    <row r="134" ht="30" customHeight="1" spans="1:9">
      <c r="A134" s="26" t="s">
        <v>97</v>
      </c>
      <c r="B134" s="27"/>
      <c r="C134" s="27"/>
      <c r="D134" s="27"/>
      <c r="E134" s="27"/>
      <c r="F134" s="27"/>
      <c r="G134" s="27"/>
      <c r="H134" s="27"/>
      <c r="I134" s="30"/>
    </row>
    <row r="135" ht="25" customHeight="1"/>
    <row r="136" ht="34" customHeight="1" spans="1:9">
      <c r="A136" s="3" t="s">
        <v>2</v>
      </c>
      <c r="B136" s="4"/>
      <c r="C136" s="1" t="s">
        <v>3</v>
      </c>
      <c r="D136" s="1"/>
      <c r="E136" s="1"/>
      <c r="F136" s="1" t="s">
        <v>4</v>
      </c>
      <c r="G136" s="1" t="s">
        <v>98</v>
      </c>
      <c r="H136" s="1"/>
      <c r="I136" s="1"/>
    </row>
    <row r="137" ht="31" customHeight="1" spans="1:9">
      <c r="A137" s="34" t="s">
        <v>99</v>
      </c>
      <c r="B137" s="1" t="s">
        <v>7</v>
      </c>
      <c r="C137" s="3" t="s">
        <v>100</v>
      </c>
      <c r="D137" s="4"/>
      <c r="E137" s="4"/>
      <c r="F137" s="4"/>
      <c r="G137" s="4"/>
      <c r="H137" s="4"/>
      <c r="I137" s="8"/>
    </row>
    <row r="138" ht="47" customHeight="1" spans="1:9">
      <c r="A138" s="34"/>
      <c r="B138" s="1" t="s">
        <v>9</v>
      </c>
      <c r="C138" s="42" t="s">
        <v>101</v>
      </c>
      <c r="D138" s="43"/>
      <c r="E138" s="43"/>
      <c r="F138" s="43"/>
      <c r="G138" s="43"/>
      <c r="H138" s="43"/>
      <c r="I138" s="47"/>
    </row>
    <row r="139" ht="41" customHeight="1" spans="1:9">
      <c r="A139" s="34"/>
      <c r="B139" s="7" t="s">
        <v>11</v>
      </c>
      <c r="C139" s="3" t="s">
        <v>12</v>
      </c>
      <c r="D139" s="8"/>
      <c r="E139" s="3" t="s">
        <v>13</v>
      </c>
      <c r="F139" s="8"/>
      <c r="G139" s="3" t="s">
        <v>14</v>
      </c>
      <c r="H139" s="4"/>
      <c r="I139" s="8"/>
    </row>
    <row r="140" ht="44" customHeight="1" spans="1:9">
      <c r="A140" s="34"/>
      <c r="B140" s="7"/>
      <c r="C140" s="9">
        <v>417.5</v>
      </c>
      <c r="D140" s="10"/>
      <c r="E140" s="9">
        <v>417.5</v>
      </c>
      <c r="F140" s="10"/>
      <c r="G140" s="49">
        <f>E140/C140</f>
        <v>1</v>
      </c>
      <c r="H140" s="50"/>
      <c r="I140" s="55"/>
    </row>
    <row r="141" ht="45" customHeight="1" spans="1:9">
      <c r="A141" s="34"/>
      <c r="B141" s="7" t="s">
        <v>15</v>
      </c>
      <c r="C141" s="7" t="s">
        <v>16</v>
      </c>
      <c r="D141" s="1" t="s">
        <v>17</v>
      </c>
      <c r="E141" s="1" t="s">
        <v>18</v>
      </c>
      <c r="F141" s="1" t="s">
        <v>19</v>
      </c>
      <c r="G141" s="1" t="s">
        <v>20</v>
      </c>
      <c r="H141" s="1" t="s">
        <v>21</v>
      </c>
      <c r="I141" s="7" t="s">
        <v>22</v>
      </c>
    </row>
    <row r="142" ht="60" customHeight="1" spans="1:9">
      <c r="A142" s="34"/>
      <c r="B142" s="13" t="s">
        <v>23</v>
      </c>
      <c r="C142" s="5" t="s">
        <v>24</v>
      </c>
      <c r="D142" s="6"/>
      <c r="E142" s="6"/>
      <c r="F142" s="14"/>
      <c r="G142" s="34">
        <f>SUM(G143:G150)</f>
        <v>100</v>
      </c>
      <c r="H142" s="34">
        <f>SUM(H143:H150)</f>
        <v>100</v>
      </c>
      <c r="I142" s="23"/>
    </row>
    <row r="143" ht="47" customHeight="1" spans="1:9">
      <c r="A143" s="34"/>
      <c r="B143" s="15"/>
      <c r="C143" s="13" t="s">
        <v>25</v>
      </c>
      <c r="D143" s="16" t="s">
        <v>14</v>
      </c>
      <c r="E143" s="17" t="s">
        <v>27</v>
      </c>
      <c r="F143" s="18"/>
      <c r="G143" s="36">
        <v>10</v>
      </c>
      <c r="H143" s="20">
        <v>10</v>
      </c>
      <c r="I143" s="23"/>
    </row>
    <row r="144" ht="47" customHeight="1" spans="1:9">
      <c r="A144" s="34"/>
      <c r="B144" s="15"/>
      <c r="C144" s="15"/>
      <c r="D144" s="21" t="s">
        <v>28</v>
      </c>
      <c r="E144" s="17" t="s">
        <v>29</v>
      </c>
      <c r="F144" s="18"/>
      <c r="G144" s="36">
        <v>5</v>
      </c>
      <c r="H144" s="20">
        <v>5</v>
      </c>
      <c r="I144" s="23"/>
    </row>
    <row r="145" ht="47" customHeight="1" spans="1:9">
      <c r="A145" s="34"/>
      <c r="B145" s="15"/>
      <c r="C145" s="15"/>
      <c r="D145" s="16" t="s">
        <v>30</v>
      </c>
      <c r="E145" s="17" t="s">
        <v>29</v>
      </c>
      <c r="F145" s="18"/>
      <c r="G145" s="36">
        <v>5</v>
      </c>
      <c r="H145" s="20">
        <v>5</v>
      </c>
      <c r="I145" s="23"/>
    </row>
    <row r="146" ht="47" customHeight="1" spans="1:9">
      <c r="A146" s="34"/>
      <c r="B146" s="15"/>
      <c r="C146" s="15"/>
      <c r="D146" s="16" t="s">
        <v>31</v>
      </c>
      <c r="E146" s="17" t="s">
        <v>29</v>
      </c>
      <c r="F146" s="18"/>
      <c r="G146" s="36">
        <v>3</v>
      </c>
      <c r="H146" s="20">
        <v>3</v>
      </c>
      <c r="I146" s="23"/>
    </row>
    <row r="147" ht="47" customHeight="1" spans="1:9">
      <c r="A147" s="34"/>
      <c r="B147" s="15"/>
      <c r="C147" s="15"/>
      <c r="D147" s="16" t="s">
        <v>32</v>
      </c>
      <c r="E147" s="17" t="s">
        <v>29</v>
      </c>
      <c r="F147" s="18"/>
      <c r="G147" s="36">
        <v>3</v>
      </c>
      <c r="H147" s="20">
        <v>3</v>
      </c>
      <c r="I147" s="23"/>
    </row>
    <row r="148" ht="47" customHeight="1" spans="1:9">
      <c r="A148" s="34"/>
      <c r="B148" s="15"/>
      <c r="C148" s="22"/>
      <c r="D148" s="16" t="s">
        <v>33</v>
      </c>
      <c r="E148" s="17" t="s">
        <v>29</v>
      </c>
      <c r="F148" s="18"/>
      <c r="G148" s="36">
        <v>4</v>
      </c>
      <c r="H148" s="20">
        <v>4</v>
      </c>
      <c r="I148" s="23"/>
    </row>
    <row r="149" ht="161" customHeight="1" spans="1:9">
      <c r="A149" s="34"/>
      <c r="B149" s="15"/>
      <c r="C149" s="13" t="s">
        <v>34</v>
      </c>
      <c r="D149" s="16" t="s">
        <v>35</v>
      </c>
      <c r="E149" s="51" t="s">
        <v>102</v>
      </c>
      <c r="F149" s="21" t="s">
        <v>103</v>
      </c>
      <c r="G149" s="36">
        <v>20</v>
      </c>
      <c r="H149" s="20">
        <v>20</v>
      </c>
      <c r="I149" s="23"/>
    </row>
    <row r="150" ht="210" spans="1:9">
      <c r="A150" s="34"/>
      <c r="B150" s="22"/>
      <c r="C150" s="22"/>
      <c r="D150" s="16" t="s">
        <v>38</v>
      </c>
      <c r="E150" s="21" t="s">
        <v>104</v>
      </c>
      <c r="F150" s="56" t="s">
        <v>105</v>
      </c>
      <c r="G150" s="36">
        <v>50</v>
      </c>
      <c r="H150" s="20">
        <v>50</v>
      </c>
      <c r="I150" s="23"/>
    </row>
    <row r="151" ht="27" customHeight="1" spans="1:9">
      <c r="A151" s="34"/>
      <c r="B151" s="1" t="s">
        <v>41</v>
      </c>
      <c r="C151" s="24"/>
      <c r="D151" s="25"/>
      <c r="E151" s="25"/>
      <c r="F151" s="25"/>
      <c r="G151" s="25"/>
      <c r="H151" s="25"/>
      <c r="I151" s="29"/>
    </row>
    <row r="152" ht="37" customHeight="1" spans="1:9">
      <c r="A152" s="52"/>
      <c r="B152" s="53" t="s">
        <v>42</v>
      </c>
      <c r="C152" s="17"/>
      <c r="D152" s="54"/>
      <c r="E152" s="54"/>
      <c r="F152" s="54"/>
      <c r="G152" s="54"/>
      <c r="H152" s="54"/>
      <c r="I152" s="18"/>
    </row>
    <row r="153" ht="41" customHeight="1" spans="1:9">
      <c r="A153" s="26" t="s">
        <v>88</v>
      </c>
      <c r="B153" s="27"/>
      <c r="C153" s="27"/>
      <c r="D153" s="27"/>
      <c r="E153" s="27"/>
      <c r="F153" s="27"/>
      <c r="G153" s="27"/>
      <c r="H153" s="27"/>
      <c r="I153" s="30"/>
    </row>
    <row r="154" ht="26" customHeight="1"/>
    <row r="155" ht="78" customHeight="1" spans="1:9">
      <c r="A155" s="57" t="s">
        <v>2</v>
      </c>
      <c r="B155" s="58"/>
      <c r="C155" s="59" t="s">
        <v>3</v>
      </c>
      <c r="D155" s="59"/>
      <c r="E155" s="59"/>
      <c r="F155" s="59" t="s">
        <v>4</v>
      </c>
      <c r="G155" s="59" t="s">
        <v>106</v>
      </c>
      <c r="H155" s="59"/>
      <c r="I155" s="59"/>
    </row>
    <row r="156" ht="39" customHeight="1" spans="1:9">
      <c r="A156" s="60" t="s">
        <v>107</v>
      </c>
      <c r="B156" s="1" t="s">
        <v>7</v>
      </c>
      <c r="C156" s="3" t="s">
        <v>108</v>
      </c>
      <c r="D156" s="4"/>
      <c r="E156" s="4"/>
      <c r="F156" s="4"/>
      <c r="G156" s="4"/>
      <c r="H156" s="4"/>
      <c r="I156" s="8"/>
    </row>
    <row r="157" ht="46" customHeight="1" spans="1:9">
      <c r="A157" s="60"/>
      <c r="B157" s="1" t="s">
        <v>9</v>
      </c>
      <c r="C157" s="5" t="s">
        <v>109</v>
      </c>
      <c r="D157" s="6"/>
      <c r="E157" s="6"/>
      <c r="F157" s="6"/>
      <c r="G157" s="6"/>
      <c r="H157" s="6"/>
      <c r="I157" s="14"/>
    </row>
    <row r="158" ht="56" customHeight="1" spans="1:9">
      <c r="A158" s="60"/>
      <c r="B158" s="7" t="s">
        <v>11</v>
      </c>
      <c r="C158" s="3" t="s">
        <v>12</v>
      </c>
      <c r="D158" s="8"/>
      <c r="E158" s="3" t="s">
        <v>13</v>
      </c>
      <c r="F158" s="8"/>
      <c r="G158" s="3" t="s">
        <v>14</v>
      </c>
      <c r="H158" s="4"/>
      <c r="I158" s="8"/>
    </row>
    <row r="159" ht="35" customHeight="1" spans="1:9">
      <c r="A159" s="60"/>
      <c r="B159" s="7"/>
      <c r="C159" s="9">
        <v>12.06</v>
      </c>
      <c r="D159" s="10"/>
      <c r="E159" s="9">
        <v>12.06</v>
      </c>
      <c r="F159" s="10"/>
      <c r="G159" s="61">
        <f>E159/C159</f>
        <v>1</v>
      </c>
      <c r="H159" s="62"/>
      <c r="I159" s="89"/>
    </row>
    <row r="160" ht="51" customHeight="1" spans="1:9">
      <c r="A160" s="60"/>
      <c r="B160" s="7" t="s">
        <v>15</v>
      </c>
      <c r="C160" s="7" t="s">
        <v>16</v>
      </c>
      <c r="D160" s="1" t="s">
        <v>17</v>
      </c>
      <c r="E160" s="1" t="s">
        <v>18</v>
      </c>
      <c r="F160" s="1" t="s">
        <v>19</v>
      </c>
      <c r="G160" s="1" t="s">
        <v>20</v>
      </c>
      <c r="H160" s="1" t="s">
        <v>21</v>
      </c>
      <c r="I160" s="7" t="s">
        <v>22</v>
      </c>
    </row>
    <row r="161" ht="51" customHeight="1" spans="1:9">
      <c r="A161" s="60"/>
      <c r="B161" s="13" t="s">
        <v>23</v>
      </c>
      <c r="C161" s="5" t="s">
        <v>24</v>
      </c>
      <c r="D161" s="6"/>
      <c r="E161" s="6"/>
      <c r="F161" s="14"/>
      <c r="G161" s="60">
        <f>SUM(G162:G169)</f>
        <v>100</v>
      </c>
      <c r="H161" s="60">
        <f>SUM(H162:H169)</f>
        <v>100</v>
      </c>
      <c r="I161" s="23"/>
    </row>
    <row r="162" ht="51" customHeight="1" spans="1:9">
      <c r="A162" s="60"/>
      <c r="B162" s="15"/>
      <c r="C162" s="13" t="s">
        <v>25</v>
      </c>
      <c r="D162" s="16" t="s">
        <v>14</v>
      </c>
      <c r="E162" s="17" t="s">
        <v>27</v>
      </c>
      <c r="F162" s="18"/>
      <c r="G162" s="63">
        <v>10</v>
      </c>
      <c r="H162" s="16">
        <v>10</v>
      </c>
      <c r="I162" s="23"/>
    </row>
    <row r="163" ht="51" customHeight="1" spans="1:9">
      <c r="A163" s="60"/>
      <c r="B163" s="15"/>
      <c r="C163" s="15"/>
      <c r="D163" s="21" t="s">
        <v>28</v>
      </c>
      <c r="E163" s="17" t="s">
        <v>29</v>
      </c>
      <c r="F163" s="18"/>
      <c r="G163" s="63">
        <v>5</v>
      </c>
      <c r="H163" s="16">
        <v>5</v>
      </c>
      <c r="I163" s="23"/>
    </row>
    <row r="164" ht="51" customHeight="1" spans="1:9">
      <c r="A164" s="60"/>
      <c r="B164" s="15"/>
      <c r="C164" s="15"/>
      <c r="D164" s="16" t="s">
        <v>30</v>
      </c>
      <c r="E164" s="17" t="s">
        <v>29</v>
      </c>
      <c r="F164" s="18"/>
      <c r="G164" s="63">
        <v>5</v>
      </c>
      <c r="H164" s="16">
        <v>5</v>
      </c>
      <c r="I164" s="23"/>
    </row>
    <row r="165" ht="51" customHeight="1" spans="1:9">
      <c r="A165" s="60"/>
      <c r="B165" s="15"/>
      <c r="C165" s="15"/>
      <c r="D165" s="16" t="s">
        <v>31</v>
      </c>
      <c r="E165" s="17" t="s">
        <v>29</v>
      </c>
      <c r="F165" s="18"/>
      <c r="G165" s="63">
        <v>3</v>
      </c>
      <c r="H165" s="16">
        <v>3</v>
      </c>
      <c r="I165" s="23"/>
    </row>
    <row r="166" ht="51" customHeight="1" spans="1:9">
      <c r="A166" s="60"/>
      <c r="B166" s="15"/>
      <c r="C166" s="15"/>
      <c r="D166" s="16" t="s">
        <v>32</v>
      </c>
      <c r="E166" s="17" t="s">
        <v>29</v>
      </c>
      <c r="F166" s="18"/>
      <c r="G166" s="63">
        <v>3</v>
      </c>
      <c r="H166" s="16">
        <v>3</v>
      </c>
      <c r="I166" s="23"/>
    </row>
    <row r="167" ht="51" customHeight="1" spans="1:9">
      <c r="A167" s="60"/>
      <c r="B167" s="15"/>
      <c r="C167" s="22"/>
      <c r="D167" s="16" t="s">
        <v>33</v>
      </c>
      <c r="E167" s="17" t="s">
        <v>29</v>
      </c>
      <c r="F167" s="18"/>
      <c r="G167" s="63">
        <v>4</v>
      </c>
      <c r="H167" s="16">
        <v>4</v>
      </c>
      <c r="I167" s="23"/>
    </row>
    <row r="168" ht="46" customHeight="1" spans="1:9">
      <c r="A168" s="60"/>
      <c r="B168" s="15"/>
      <c r="C168" s="13" t="s">
        <v>34</v>
      </c>
      <c r="D168" s="16" t="s">
        <v>35</v>
      </c>
      <c r="E168" s="23" t="s">
        <v>110</v>
      </c>
      <c r="F168" s="44" t="s">
        <v>111</v>
      </c>
      <c r="G168" s="63">
        <v>20</v>
      </c>
      <c r="H168" s="16">
        <v>20</v>
      </c>
      <c r="I168" s="23"/>
    </row>
    <row r="169" ht="90" spans="1:9">
      <c r="A169" s="60"/>
      <c r="B169" s="22"/>
      <c r="C169" s="22"/>
      <c r="D169" s="16" t="s">
        <v>38</v>
      </c>
      <c r="E169" s="23" t="s">
        <v>112</v>
      </c>
      <c r="F169" s="23" t="s">
        <v>113</v>
      </c>
      <c r="G169" s="63">
        <v>50</v>
      </c>
      <c r="H169" s="16">
        <v>50</v>
      </c>
      <c r="I169" s="23"/>
    </row>
    <row r="170" ht="38" customHeight="1" spans="1:9">
      <c r="A170" s="60"/>
      <c r="B170" s="1" t="s">
        <v>41</v>
      </c>
      <c r="C170" s="24"/>
      <c r="D170" s="25"/>
      <c r="E170" s="25"/>
      <c r="F170" s="25"/>
      <c r="G170" s="25"/>
      <c r="H170" s="25"/>
      <c r="I170" s="29"/>
    </row>
    <row r="171" ht="34" customHeight="1" spans="1:9">
      <c r="A171" s="64"/>
      <c r="B171" s="53" t="s">
        <v>42</v>
      </c>
      <c r="C171" s="17"/>
      <c r="D171" s="54"/>
      <c r="E171" s="54"/>
      <c r="F171" s="54"/>
      <c r="G171" s="54"/>
      <c r="H171" s="54"/>
      <c r="I171" s="18"/>
    </row>
    <row r="172" ht="41" customHeight="1" spans="1:9">
      <c r="A172" s="26" t="s">
        <v>114</v>
      </c>
      <c r="B172" s="27"/>
      <c r="C172" s="27"/>
      <c r="D172" s="27"/>
      <c r="E172" s="27"/>
      <c r="F172" s="27"/>
      <c r="G172" s="27"/>
      <c r="H172" s="65"/>
      <c r="I172" s="30"/>
    </row>
    <row r="173" ht="25" customHeight="1" spans="1:9">
      <c r="A173" s="66"/>
      <c r="B173" s="67"/>
      <c r="C173" s="68"/>
      <c r="D173" s="68"/>
      <c r="E173" s="68"/>
      <c r="F173" s="68"/>
      <c r="G173" s="68"/>
      <c r="H173" s="68"/>
      <c r="I173" s="68"/>
    </row>
    <row r="174" ht="58" customHeight="1" spans="1:9">
      <c r="A174" s="66" t="s">
        <v>2</v>
      </c>
      <c r="B174" s="67"/>
      <c r="C174" s="59" t="s">
        <v>3</v>
      </c>
      <c r="D174" s="59"/>
      <c r="E174" s="59"/>
      <c r="F174" s="59" t="s">
        <v>4</v>
      </c>
      <c r="G174" s="59" t="s">
        <v>106</v>
      </c>
      <c r="H174" s="59"/>
      <c r="I174" s="59"/>
    </row>
    <row r="175" ht="61" customHeight="1" spans="1:9">
      <c r="A175" s="69" t="s">
        <v>115</v>
      </c>
      <c r="B175" s="59" t="s">
        <v>7</v>
      </c>
      <c r="C175" s="57" t="s">
        <v>116</v>
      </c>
      <c r="D175" s="58"/>
      <c r="E175" s="58"/>
      <c r="F175" s="58"/>
      <c r="G175" s="58"/>
      <c r="H175" s="58"/>
      <c r="I175" s="73"/>
    </row>
    <row r="176" ht="59" customHeight="1" spans="1:9">
      <c r="A176" s="69"/>
      <c r="B176" s="59" t="s">
        <v>9</v>
      </c>
      <c r="C176" s="70" t="s">
        <v>117</v>
      </c>
      <c r="D176" s="71"/>
      <c r="E176" s="71"/>
      <c r="F176" s="71"/>
      <c r="G176" s="71"/>
      <c r="H176" s="71"/>
      <c r="I176" s="79"/>
    </row>
    <row r="177" ht="59" customHeight="1" spans="1:9">
      <c r="A177" s="69"/>
      <c r="B177" s="72" t="s">
        <v>11</v>
      </c>
      <c r="C177" s="57" t="s">
        <v>12</v>
      </c>
      <c r="D177" s="73"/>
      <c r="E177" s="57" t="s">
        <v>13</v>
      </c>
      <c r="F177" s="73"/>
      <c r="G177" s="57" t="s">
        <v>14</v>
      </c>
      <c r="H177" s="58"/>
      <c r="I177" s="73"/>
    </row>
    <row r="178" ht="59" customHeight="1" spans="1:9">
      <c r="A178" s="69"/>
      <c r="B178" s="72"/>
      <c r="C178" s="74">
        <v>93.94</v>
      </c>
      <c r="D178" s="75"/>
      <c r="E178" s="74">
        <v>93.94</v>
      </c>
      <c r="F178" s="75"/>
      <c r="G178" s="76">
        <f>E178/C178</f>
        <v>1</v>
      </c>
      <c r="H178" s="77"/>
      <c r="I178" s="90"/>
    </row>
    <row r="179" ht="59" customHeight="1" spans="1:9">
      <c r="A179" s="69"/>
      <c r="B179" s="72" t="s">
        <v>15</v>
      </c>
      <c r="C179" s="72" t="s">
        <v>16</v>
      </c>
      <c r="D179" s="59" t="s">
        <v>17</v>
      </c>
      <c r="E179" s="59" t="s">
        <v>18</v>
      </c>
      <c r="F179" s="59" t="s">
        <v>19</v>
      </c>
      <c r="G179" s="59" t="s">
        <v>20</v>
      </c>
      <c r="H179" s="59" t="s">
        <v>21</v>
      </c>
      <c r="I179" s="72" t="s">
        <v>22</v>
      </c>
    </row>
    <row r="180" ht="59" customHeight="1" spans="1:9">
      <c r="A180" s="69"/>
      <c r="B180" s="78" t="s">
        <v>23</v>
      </c>
      <c r="C180" s="70" t="s">
        <v>24</v>
      </c>
      <c r="D180" s="71"/>
      <c r="E180" s="71"/>
      <c r="F180" s="79"/>
      <c r="G180" s="69">
        <f>SUM(G181:G188)</f>
        <v>100</v>
      </c>
      <c r="H180" s="69">
        <f>SUM(H181:H188)</f>
        <v>100</v>
      </c>
      <c r="I180" s="44"/>
    </row>
    <row r="181" ht="59" customHeight="1" spans="1:9">
      <c r="A181" s="69"/>
      <c r="B181" s="80"/>
      <c r="C181" s="78" t="s">
        <v>25</v>
      </c>
      <c r="D181" s="81" t="s">
        <v>14</v>
      </c>
      <c r="E181" s="82" t="s">
        <v>27</v>
      </c>
      <c r="F181" s="83"/>
      <c r="G181" s="84">
        <v>10</v>
      </c>
      <c r="H181" s="81">
        <v>10</v>
      </c>
      <c r="I181" s="44"/>
    </row>
    <row r="182" ht="59" customHeight="1" spans="1:9">
      <c r="A182" s="69"/>
      <c r="B182" s="80"/>
      <c r="C182" s="80"/>
      <c r="D182" s="56" t="s">
        <v>28</v>
      </c>
      <c r="E182" s="82" t="s">
        <v>29</v>
      </c>
      <c r="F182" s="83"/>
      <c r="G182" s="84">
        <v>5</v>
      </c>
      <c r="H182" s="81">
        <v>5</v>
      </c>
      <c r="I182" s="44"/>
    </row>
    <row r="183" ht="59" customHeight="1" spans="1:9">
      <c r="A183" s="69"/>
      <c r="B183" s="80"/>
      <c r="C183" s="80"/>
      <c r="D183" s="81" t="s">
        <v>30</v>
      </c>
      <c r="E183" s="82" t="s">
        <v>29</v>
      </c>
      <c r="F183" s="83"/>
      <c r="G183" s="84">
        <v>5</v>
      </c>
      <c r="H183" s="81">
        <v>5</v>
      </c>
      <c r="I183" s="44"/>
    </row>
    <row r="184" ht="59" customHeight="1" spans="1:9">
      <c r="A184" s="69"/>
      <c r="B184" s="80"/>
      <c r="C184" s="80"/>
      <c r="D184" s="81" t="s">
        <v>31</v>
      </c>
      <c r="E184" s="82" t="s">
        <v>29</v>
      </c>
      <c r="F184" s="83"/>
      <c r="G184" s="84">
        <v>3</v>
      </c>
      <c r="H184" s="81">
        <v>3</v>
      </c>
      <c r="I184" s="44"/>
    </row>
    <row r="185" ht="59" customHeight="1" spans="1:9">
      <c r="A185" s="69"/>
      <c r="B185" s="80"/>
      <c r="C185" s="80"/>
      <c r="D185" s="81" t="s">
        <v>32</v>
      </c>
      <c r="E185" s="82" t="s">
        <v>29</v>
      </c>
      <c r="F185" s="83"/>
      <c r="G185" s="84">
        <v>3</v>
      </c>
      <c r="H185" s="81">
        <v>3</v>
      </c>
      <c r="I185" s="44"/>
    </row>
    <row r="186" ht="59" customHeight="1" spans="1:9">
      <c r="A186" s="69"/>
      <c r="B186" s="80"/>
      <c r="C186" s="85"/>
      <c r="D186" s="81" t="s">
        <v>33</v>
      </c>
      <c r="E186" s="82" t="s">
        <v>29</v>
      </c>
      <c r="F186" s="83"/>
      <c r="G186" s="84">
        <v>4</v>
      </c>
      <c r="H186" s="81">
        <v>4</v>
      </c>
      <c r="I186" s="44"/>
    </row>
    <row r="187" ht="55" customHeight="1" spans="1:9">
      <c r="A187" s="69"/>
      <c r="B187" s="80"/>
      <c r="C187" s="78" t="s">
        <v>34</v>
      </c>
      <c r="D187" s="81" t="s">
        <v>35</v>
      </c>
      <c r="E187" s="44" t="s">
        <v>118</v>
      </c>
      <c r="F187" s="44" t="s">
        <v>119</v>
      </c>
      <c r="G187" s="84">
        <v>20</v>
      </c>
      <c r="H187" s="81">
        <v>20</v>
      </c>
      <c r="I187" s="44"/>
    </row>
    <row r="188" ht="90" spans="1:9">
      <c r="A188" s="69"/>
      <c r="B188" s="85"/>
      <c r="C188" s="85"/>
      <c r="D188" s="81" t="s">
        <v>38</v>
      </c>
      <c r="E188" s="44" t="s">
        <v>120</v>
      </c>
      <c r="F188" s="44" t="s">
        <v>121</v>
      </c>
      <c r="G188" s="84">
        <v>50</v>
      </c>
      <c r="H188" s="81">
        <v>50</v>
      </c>
      <c r="I188" s="44"/>
    </row>
    <row r="189" ht="28" customHeight="1" spans="1:9">
      <c r="A189" s="69"/>
      <c r="B189" s="59" t="s">
        <v>41</v>
      </c>
      <c r="C189" s="86"/>
      <c r="D189" s="87"/>
      <c r="E189" s="87"/>
      <c r="F189" s="87"/>
      <c r="G189" s="87"/>
      <c r="H189" s="87"/>
      <c r="I189" s="91"/>
    </row>
    <row r="190" ht="31" customHeight="1" spans="1:9">
      <c r="A190" s="69"/>
      <c r="B190" s="59" t="s">
        <v>42</v>
      </c>
      <c r="C190" s="86"/>
      <c r="D190" s="87"/>
      <c r="E190" s="87"/>
      <c r="F190" s="87"/>
      <c r="G190" s="87"/>
      <c r="H190" s="87"/>
      <c r="I190" s="91"/>
    </row>
    <row r="191" ht="35" customHeight="1" spans="1:9">
      <c r="A191" s="26" t="s">
        <v>122</v>
      </c>
      <c r="B191" s="27"/>
      <c r="C191" s="27"/>
      <c r="D191" s="27"/>
      <c r="E191" s="27"/>
      <c r="F191" s="27"/>
      <c r="G191" s="27"/>
      <c r="H191" s="65"/>
      <c r="I191" s="30"/>
    </row>
    <row r="192" ht="21" customHeight="1" spans="8:8">
      <c r="H192" s="88"/>
    </row>
    <row r="193" ht="44" customHeight="1" spans="1:9">
      <c r="A193" s="1" t="s">
        <v>2</v>
      </c>
      <c r="B193" s="1"/>
      <c r="C193" s="1" t="s">
        <v>3</v>
      </c>
      <c r="D193" s="1"/>
      <c r="E193" s="1"/>
      <c r="F193" s="1" t="s">
        <v>4</v>
      </c>
      <c r="G193" s="1" t="s">
        <v>106</v>
      </c>
      <c r="H193" s="1"/>
      <c r="I193" s="1"/>
    </row>
    <row r="194" ht="46" customHeight="1" spans="1:9">
      <c r="A194" s="92" t="s">
        <v>123</v>
      </c>
      <c r="B194" s="1" t="s">
        <v>7</v>
      </c>
      <c r="C194" s="3" t="s">
        <v>124</v>
      </c>
      <c r="D194" s="4"/>
      <c r="E194" s="4"/>
      <c r="F194" s="4"/>
      <c r="G194" s="4"/>
      <c r="H194" s="4"/>
      <c r="I194" s="8"/>
    </row>
    <row r="195" ht="46" customHeight="1" spans="1:9">
      <c r="A195" s="92"/>
      <c r="B195" s="1" t="s">
        <v>9</v>
      </c>
      <c r="C195" s="5" t="s">
        <v>125</v>
      </c>
      <c r="D195" s="6"/>
      <c r="E195" s="6"/>
      <c r="F195" s="6"/>
      <c r="G195" s="6"/>
      <c r="H195" s="6"/>
      <c r="I195" s="14"/>
    </row>
    <row r="196" ht="46" customHeight="1" spans="1:9">
      <c r="A196" s="92"/>
      <c r="B196" s="7" t="s">
        <v>11</v>
      </c>
      <c r="C196" s="3" t="s">
        <v>12</v>
      </c>
      <c r="D196" s="8"/>
      <c r="E196" s="3" t="s">
        <v>13</v>
      </c>
      <c r="F196" s="8"/>
      <c r="G196" s="3" t="s">
        <v>14</v>
      </c>
      <c r="H196" s="4"/>
      <c r="I196" s="8"/>
    </row>
    <row r="197" ht="46" customHeight="1" spans="1:9">
      <c r="A197" s="92"/>
      <c r="B197" s="7"/>
      <c r="C197" s="9">
        <v>17.78</v>
      </c>
      <c r="D197" s="10"/>
      <c r="E197" s="9">
        <v>17.78</v>
      </c>
      <c r="F197" s="10"/>
      <c r="G197" s="93">
        <f>E197/C197</f>
        <v>1</v>
      </c>
      <c r="H197" s="94"/>
      <c r="I197" s="131"/>
    </row>
    <row r="198" ht="46" customHeight="1" spans="1:9">
      <c r="A198" s="92"/>
      <c r="B198" s="7" t="s">
        <v>15</v>
      </c>
      <c r="C198" s="7" t="s">
        <v>16</v>
      </c>
      <c r="D198" s="1" t="s">
        <v>17</v>
      </c>
      <c r="E198" s="1" t="s">
        <v>18</v>
      </c>
      <c r="F198" s="1" t="s">
        <v>19</v>
      </c>
      <c r="G198" s="1" t="s">
        <v>20</v>
      </c>
      <c r="H198" s="1" t="s">
        <v>21</v>
      </c>
      <c r="I198" s="7" t="s">
        <v>22</v>
      </c>
    </row>
    <row r="199" ht="46" customHeight="1" spans="1:9">
      <c r="A199" s="92"/>
      <c r="B199" s="13" t="s">
        <v>23</v>
      </c>
      <c r="C199" s="5" t="s">
        <v>24</v>
      </c>
      <c r="D199" s="6"/>
      <c r="E199" s="6"/>
      <c r="F199" s="14"/>
      <c r="G199" s="92">
        <f>SUM(G200:G207)</f>
        <v>100</v>
      </c>
      <c r="H199" s="92">
        <f>SUM(H200:H207)</f>
        <v>100</v>
      </c>
      <c r="I199" s="23"/>
    </row>
    <row r="200" ht="46" customHeight="1" spans="1:9">
      <c r="A200" s="92"/>
      <c r="B200" s="15"/>
      <c r="C200" s="13" t="s">
        <v>25</v>
      </c>
      <c r="D200" s="16" t="s">
        <v>14</v>
      </c>
      <c r="E200" s="17" t="s">
        <v>27</v>
      </c>
      <c r="F200" s="18"/>
      <c r="G200" s="95">
        <v>10</v>
      </c>
      <c r="H200" s="16">
        <v>10</v>
      </c>
      <c r="I200" s="23"/>
    </row>
    <row r="201" ht="46" customHeight="1" spans="1:9">
      <c r="A201" s="92"/>
      <c r="B201" s="15"/>
      <c r="C201" s="15"/>
      <c r="D201" s="21" t="s">
        <v>28</v>
      </c>
      <c r="E201" s="17" t="s">
        <v>29</v>
      </c>
      <c r="F201" s="18"/>
      <c r="G201" s="95">
        <v>5</v>
      </c>
      <c r="H201" s="16">
        <v>5</v>
      </c>
      <c r="I201" s="23"/>
    </row>
    <row r="202" ht="46" customHeight="1" spans="1:9">
      <c r="A202" s="92"/>
      <c r="B202" s="15"/>
      <c r="C202" s="15"/>
      <c r="D202" s="16" t="s">
        <v>30</v>
      </c>
      <c r="E202" s="17" t="s">
        <v>29</v>
      </c>
      <c r="F202" s="18"/>
      <c r="G202" s="95">
        <v>5</v>
      </c>
      <c r="H202" s="16">
        <v>5</v>
      </c>
      <c r="I202" s="23"/>
    </row>
    <row r="203" ht="46" customHeight="1" spans="1:9">
      <c r="A203" s="92"/>
      <c r="B203" s="15"/>
      <c r="C203" s="15"/>
      <c r="D203" s="16" t="s">
        <v>31</v>
      </c>
      <c r="E203" s="17" t="s">
        <v>29</v>
      </c>
      <c r="F203" s="18"/>
      <c r="G203" s="95">
        <v>3</v>
      </c>
      <c r="H203" s="16">
        <v>3</v>
      </c>
      <c r="I203" s="23"/>
    </row>
    <row r="204" ht="46" customHeight="1" spans="1:9">
      <c r="A204" s="92"/>
      <c r="B204" s="15"/>
      <c r="C204" s="15"/>
      <c r="D204" s="16" t="s">
        <v>32</v>
      </c>
      <c r="E204" s="17" t="s">
        <v>29</v>
      </c>
      <c r="F204" s="18"/>
      <c r="G204" s="95">
        <v>3</v>
      </c>
      <c r="H204" s="16">
        <v>3</v>
      </c>
      <c r="I204" s="23"/>
    </row>
    <row r="205" ht="46" customHeight="1" spans="1:9">
      <c r="A205" s="92"/>
      <c r="B205" s="15"/>
      <c r="C205" s="22"/>
      <c r="D205" s="16" t="s">
        <v>33</v>
      </c>
      <c r="E205" s="17" t="s">
        <v>29</v>
      </c>
      <c r="F205" s="18"/>
      <c r="G205" s="95">
        <v>4</v>
      </c>
      <c r="H205" s="16">
        <v>4</v>
      </c>
      <c r="I205" s="23"/>
    </row>
    <row r="206" ht="60" spans="1:9">
      <c r="A206" s="92"/>
      <c r="B206" s="15"/>
      <c r="C206" s="13" t="s">
        <v>34</v>
      </c>
      <c r="D206" s="16" t="s">
        <v>35</v>
      </c>
      <c r="E206" s="23" t="s">
        <v>126</v>
      </c>
      <c r="F206" s="23" t="s">
        <v>127</v>
      </c>
      <c r="G206" s="95">
        <v>20</v>
      </c>
      <c r="H206" s="16">
        <v>20</v>
      </c>
      <c r="I206" s="23"/>
    </row>
    <row r="207" ht="60" spans="1:9">
      <c r="A207" s="92"/>
      <c r="B207" s="22"/>
      <c r="C207" s="22"/>
      <c r="D207" s="16" t="s">
        <v>38</v>
      </c>
      <c r="E207" s="23" t="s">
        <v>128</v>
      </c>
      <c r="F207" s="23" t="s">
        <v>129</v>
      </c>
      <c r="G207" s="95">
        <v>50</v>
      </c>
      <c r="H207" s="16">
        <v>50</v>
      </c>
      <c r="I207" s="23"/>
    </row>
    <row r="208" ht="36" customHeight="1" spans="1:9">
      <c r="A208" s="92"/>
      <c r="B208" s="1" t="s">
        <v>41</v>
      </c>
      <c r="C208" s="24"/>
      <c r="D208" s="25"/>
      <c r="E208" s="25"/>
      <c r="F208" s="25"/>
      <c r="G208" s="25"/>
      <c r="H208" s="25"/>
      <c r="I208" s="29"/>
    </row>
    <row r="209" ht="37" customHeight="1" spans="1:9">
      <c r="A209" s="92"/>
      <c r="B209" s="1" t="s">
        <v>42</v>
      </c>
      <c r="C209" s="24"/>
      <c r="D209" s="25"/>
      <c r="E209" s="25"/>
      <c r="F209" s="25"/>
      <c r="G209" s="25"/>
      <c r="H209" s="25"/>
      <c r="I209" s="29"/>
    </row>
    <row r="210" ht="39" customHeight="1" spans="1:9">
      <c r="A210" s="26" t="s">
        <v>122</v>
      </c>
      <c r="B210" s="96"/>
      <c r="C210" s="96"/>
      <c r="D210" s="96"/>
      <c r="E210" s="96"/>
      <c r="F210" s="96"/>
      <c r="G210" s="96"/>
      <c r="H210" s="97"/>
      <c r="I210" s="132"/>
    </row>
    <row r="211" ht="26" customHeight="1" spans="1:9">
      <c r="A211" s="26"/>
      <c r="B211" s="27"/>
      <c r="C211" s="98"/>
      <c r="D211" s="98"/>
      <c r="E211" s="98"/>
      <c r="F211" s="98"/>
      <c r="G211" s="98"/>
      <c r="H211" s="99"/>
      <c r="I211" s="133"/>
    </row>
    <row r="212" ht="71" customHeight="1" spans="1:9">
      <c r="A212" s="100" t="s">
        <v>2</v>
      </c>
      <c r="B212" s="101"/>
      <c r="C212" s="102" t="s">
        <v>3</v>
      </c>
      <c r="D212" s="102"/>
      <c r="E212" s="102"/>
      <c r="F212" s="102" t="s">
        <v>4</v>
      </c>
      <c r="G212" s="102" t="s">
        <v>130</v>
      </c>
      <c r="H212" s="102"/>
      <c r="I212" s="102"/>
    </row>
    <row r="213" ht="43" customHeight="1" spans="1:9">
      <c r="A213" s="34" t="s">
        <v>131</v>
      </c>
      <c r="B213" s="103" t="s">
        <v>7</v>
      </c>
      <c r="C213" s="100" t="s">
        <v>132</v>
      </c>
      <c r="D213" s="104"/>
      <c r="E213" s="104"/>
      <c r="F213" s="104"/>
      <c r="G213" s="104"/>
      <c r="H213" s="104"/>
      <c r="I213" s="108"/>
    </row>
    <row r="214" ht="38" customHeight="1" spans="1:9">
      <c r="A214" s="34"/>
      <c r="B214" s="103" t="s">
        <v>9</v>
      </c>
      <c r="C214" s="105" t="s">
        <v>133</v>
      </c>
      <c r="D214" s="106"/>
      <c r="E214" s="106"/>
      <c r="F214" s="106"/>
      <c r="G214" s="106"/>
      <c r="H214" s="106"/>
      <c r="I214" s="134"/>
    </row>
    <row r="215" ht="31" customHeight="1" spans="1:9">
      <c r="A215" s="34"/>
      <c r="B215" s="107" t="s">
        <v>11</v>
      </c>
      <c r="C215" s="100" t="s">
        <v>12</v>
      </c>
      <c r="D215" s="108"/>
      <c r="E215" s="100" t="s">
        <v>13</v>
      </c>
      <c r="F215" s="108"/>
      <c r="G215" s="100" t="s">
        <v>14</v>
      </c>
      <c r="H215" s="104"/>
      <c r="I215" s="108"/>
    </row>
    <row r="216" ht="43" customHeight="1" spans="1:9">
      <c r="A216" s="34"/>
      <c r="B216" s="107"/>
      <c r="C216" s="109">
        <v>50</v>
      </c>
      <c r="D216" s="110"/>
      <c r="E216" s="109">
        <v>50</v>
      </c>
      <c r="F216" s="110"/>
      <c r="G216" s="49">
        <f>E216/C216</f>
        <v>1</v>
      </c>
      <c r="H216" s="50"/>
      <c r="I216" s="55"/>
    </row>
    <row r="217" ht="32" customHeight="1" spans="1:9">
      <c r="A217" s="34"/>
      <c r="B217" s="107" t="s">
        <v>15</v>
      </c>
      <c r="C217" s="107" t="s">
        <v>16</v>
      </c>
      <c r="D217" s="103" t="s">
        <v>17</v>
      </c>
      <c r="E217" s="103" t="s">
        <v>18</v>
      </c>
      <c r="F217" s="103" t="s">
        <v>19</v>
      </c>
      <c r="G217" s="103" t="s">
        <v>20</v>
      </c>
      <c r="H217" s="103" t="s">
        <v>21</v>
      </c>
      <c r="I217" s="107" t="s">
        <v>22</v>
      </c>
    </row>
    <row r="218" ht="32" customHeight="1" spans="1:9">
      <c r="A218" s="34"/>
      <c r="B218" s="111" t="s">
        <v>23</v>
      </c>
      <c r="C218" s="112" t="s">
        <v>24</v>
      </c>
      <c r="D218" s="113"/>
      <c r="E218" s="113"/>
      <c r="F218" s="114"/>
      <c r="G218" s="34">
        <f>SUM(G219:G226)</f>
        <v>100</v>
      </c>
      <c r="H218" s="34">
        <f>SUM(H219:H226)</f>
        <v>100</v>
      </c>
      <c r="I218" s="122"/>
    </row>
    <row r="219" ht="58" customHeight="1" spans="1:9">
      <c r="A219" s="34"/>
      <c r="B219" s="115"/>
      <c r="C219" s="111" t="s">
        <v>25</v>
      </c>
      <c r="D219" s="116" t="s">
        <v>14</v>
      </c>
      <c r="E219" s="117" t="s">
        <v>27</v>
      </c>
      <c r="F219" s="118"/>
      <c r="G219" s="36">
        <v>10</v>
      </c>
      <c r="H219" s="119">
        <v>10</v>
      </c>
      <c r="I219" s="122"/>
    </row>
    <row r="220" ht="58" customHeight="1" spans="1:9">
      <c r="A220" s="34"/>
      <c r="B220" s="115"/>
      <c r="C220" s="115"/>
      <c r="D220" s="120" t="s">
        <v>28</v>
      </c>
      <c r="E220" s="117" t="s">
        <v>29</v>
      </c>
      <c r="F220" s="118"/>
      <c r="G220" s="36">
        <v>5</v>
      </c>
      <c r="H220" s="119">
        <v>5</v>
      </c>
      <c r="I220" s="122"/>
    </row>
    <row r="221" ht="58" customHeight="1" spans="1:9">
      <c r="A221" s="34"/>
      <c r="B221" s="115"/>
      <c r="C221" s="115"/>
      <c r="D221" s="116" t="s">
        <v>30</v>
      </c>
      <c r="E221" s="117" t="s">
        <v>29</v>
      </c>
      <c r="F221" s="118"/>
      <c r="G221" s="36">
        <v>5</v>
      </c>
      <c r="H221" s="119">
        <v>5</v>
      </c>
      <c r="I221" s="122"/>
    </row>
    <row r="222" ht="58" customHeight="1" spans="1:9">
      <c r="A222" s="34"/>
      <c r="B222" s="115"/>
      <c r="C222" s="115"/>
      <c r="D222" s="116" t="s">
        <v>31</v>
      </c>
      <c r="E222" s="117" t="s">
        <v>29</v>
      </c>
      <c r="F222" s="118"/>
      <c r="G222" s="36">
        <v>3</v>
      </c>
      <c r="H222" s="119">
        <v>3</v>
      </c>
      <c r="I222" s="122"/>
    </row>
    <row r="223" ht="58" customHeight="1" spans="1:9">
      <c r="A223" s="34"/>
      <c r="B223" s="115"/>
      <c r="C223" s="115"/>
      <c r="D223" s="116" t="s">
        <v>32</v>
      </c>
      <c r="E223" s="117" t="s">
        <v>29</v>
      </c>
      <c r="F223" s="118"/>
      <c r="G223" s="36">
        <v>3</v>
      </c>
      <c r="H223" s="119">
        <v>3</v>
      </c>
      <c r="I223" s="122"/>
    </row>
    <row r="224" ht="58" customHeight="1" spans="1:9">
      <c r="A224" s="34"/>
      <c r="B224" s="115"/>
      <c r="C224" s="121"/>
      <c r="D224" s="116" t="s">
        <v>33</v>
      </c>
      <c r="E224" s="117" t="s">
        <v>29</v>
      </c>
      <c r="F224" s="118"/>
      <c r="G224" s="36">
        <v>4</v>
      </c>
      <c r="H224" s="119">
        <v>4</v>
      </c>
      <c r="I224" s="122"/>
    </row>
    <row r="225" ht="119" customHeight="1" spans="1:9">
      <c r="A225" s="34"/>
      <c r="B225" s="115"/>
      <c r="C225" s="111" t="s">
        <v>34</v>
      </c>
      <c r="D225" s="116" t="s">
        <v>35</v>
      </c>
      <c r="E225" s="122" t="s">
        <v>134</v>
      </c>
      <c r="F225" s="122" t="s">
        <v>135</v>
      </c>
      <c r="G225" s="36">
        <v>20</v>
      </c>
      <c r="H225" s="119">
        <v>20</v>
      </c>
      <c r="I225" s="122"/>
    </row>
    <row r="226" ht="105" spans="1:9">
      <c r="A226" s="34"/>
      <c r="B226" s="121"/>
      <c r="C226" s="121"/>
      <c r="D226" s="116" t="s">
        <v>38</v>
      </c>
      <c r="E226" s="122" t="s">
        <v>136</v>
      </c>
      <c r="F226" s="122" t="s">
        <v>137</v>
      </c>
      <c r="G226" s="36">
        <v>50</v>
      </c>
      <c r="H226" s="119">
        <v>50</v>
      </c>
      <c r="I226" s="122"/>
    </row>
    <row r="227" ht="36" customHeight="1" spans="1:9">
      <c r="A227" s="34"/>
      <c r="B227" s="103" t="s">
        <v>41</v>
      </c>
      <c r="C227" s="123"/>
      <c r="D227" s="124"/>
      <c r="E227" s="124"/>
      <c r="F227" s="124"/>
      <c r="G227" s="124"/>
      <c r="H227" s="124"/>
      <c r="I227" s="135"/>
    </row>
    <row r="228" ht="39" customHeight="1" spans="1:9">
      <c r="A228" s="52"/>
      <c r="B228" s="125" t="s">
        <v>42</v>
      </c>
      <c r="C228" s="117"/>
      <c r="D228" s="126"/>
      <c r="E228" s="126"/>
      <c r="F228" s="126"/>
      <c r="G228" s="126"/>
      <c r="H228" s="126"/>
      <c r="I228" s="118"/>
    </row>
    <row r="229" ht="34" customHeight="1" spans="1:9">
      <c r="A229" s="127" t="s">
        <v>138</v>
      </c>
      <c r="B229" s="127"/>
      <c r="C229" s="127"/>
      <c r="D229" s="127"/>
      <c r="E229" s="127"/>
      <c r="F229" s="127"/>
      <c r="G229" s="127"/>
      <c r="H229" s="127"/>
      <c r="I229" s="127"/>
    </row>
    <row r="230" ht="24" customHeight="1" spans="1:9">
      <c r="A230" s="128"/>
      <c r="B230" s="101"/>
      <c r="C230" s="129"/>
      <c r="D230" s="129"/>
      <c r="E230" s="129"/>
      <c r="F230" s="129"/>
      <c r="G230" s="129"/>
      <c r="H230" s="129"/>
      <c r="I230" s="129"/>
    </row>
    <row r="231" ht="52" customHeight="1" spans="1:9">
      <c r="A231" s="128" t="s">
        <v>2</v>
      </c>
      <c r="B231" s="101"/>
      <c r="C231" s="103" t="s">
        <v>3</v>
      </c>
      <c r="D231" s="103"/>
      <c r="E231" s="103"/>
      <c r="F231" s="102" t="s">
        <v>4</v>
      </c>
      <c r="G231" s="103" t="s">
        <v>130</v>
      </c>
      <c r="H231" s="103"/>
      <c r="I231" s="103"/>
    </row>
    <row r="232" ht="45" customHeight="1" spans="1:9">
      <c r="A232" s="2" t="s">
        <v>139</v>
      </c>
      <c r="B232" s="103" t="s">
        <v>7</v>
      </c>
      <c r="C232" s="100" t="s">
        <v>140</v>
      </c>
      <c r="D232" s="104"/>
      <c r="E232" s="104"/>
      <c r="F232" s="104"/>
      <c r="G232" s="104"/>
      <c r="H232" s="104"/>
      <c r="I232" s="108"/>
    </row>
    <row r="233" ht="45" customHeight="1" spans="1:9">
      <c r="A233" s="2"/>
      <c r="B233" s="103" t="s">
        <v>9</v>
      </c>
      <c r="C233" s="112" t="s">
        <v>141</v>
      </c>
      <c r="D233" s="113"/>
      <c r="E233" s="113"/>
      <c r="F233" s="113"/>
      <c r="G233" s="113"/>
      <c r="H233" s="113"/>
      <c r="I233" s="114"/>
    </row>
    <row r="234" ht="45" customHeight="1" spans="1:9">
      <c r="A234" s="2"/>
      <c r="B234" s="107" t="s">
        <v>11</v>
      </c>
      <c r="C234" s="100" t="s">
        <v>12</v>
      </c>
      <c r="D234" s="108"/>
      <c r="E234" s="100" t="s">
        <v>13</v>
      </c>
      <c r="F234" s="108"/>
      <c r="G234" s="100" t="s">
        <v>14</v>
      </c>
      <c r="H234" s="104"/>
      <c r="I234" s="108"/>
    </row>
    <row r="235" ht="45" customHeight="1" spans="1:9">
      <c r="A235" s="2"/>
      <c r="B235" s="107"/>
      <c r="C235" s="109">
        <v>10</v>
      </c>
      <c r="D235" s="110"/>
      <c r="E235" s="109">
        <v>10</v>
      </c>
      <c r="F235" s="110"/>
      <c r="G235" s="11">
        <f>E235/C235</f>
        <v>1</v>
      </c>
      <c r="H235" s="12"/>
      <c r="I235" s="28"/>
    </row>
    <row r="236" ht="45" customHeight="1" spans="1:9">
      <c r="A236" s="2"/>
      <c r="B236" s="107" t="s">
        <v>15</v>
      </c>
      <c r="C236" s="107" t="s">
        <v>16</v>
      </c>
      <c r="D236" s="103" t="s">
        <v>17</v>
      </c>
      <c r="E236" s="103" t="s">
        <v>18</v>
      </c>
      <c r="F236" s="103" t="s">
        <v>19</v>
      </c>
      <c r="G236" s="103" t="s">
        <v>20</v>
      </c>
      <c r="H236" s="103" t="s">
        <v>21</v>
      </c>
      <c r="I236" s="107" t="s">
        <v>22</v>
      </c>
    </row>
    <row r="237" ht="45" customHeight="1" spans="1:9">
      <c r="A237" s="2"/>
      <c r="B237" s="111" t="s">
        <v>23</v>
      </c>
      <c r="C237" s="112" t="s">
        <v>24</v>
      </c>
      <c r="D237" s="113"/>
      <c r="E237" s="113"/>
      <c r="F237" s="114"/>
      <c r="G237" s="2">
        <f>SUM(G238:G245)</f>
        <v>100</v>
      </c>
      <c r="H237" s="2">
        <f>SUM(H238:H245)</f>
        <v>100</v>
      </c>
      <c r="I237" s="122"/>
    </row>
    <row r="238" ht="45" customHeight="1" spans="1:9">
      <c r="A238" s="2"/>
      <c r="B238" s="115"/>
      <c r="C238" s="111" t="s">
        <v>25</v>
      </c>
      <c r="D238" s="116" t="s">
        <v>14</v>
      </c>
      <c r="E238" s="117" t="s">
        <v>27</v>
      </c>
      <c r="F238" s="118"/>
      <c r="G238" s="19">
        <v>10</v>
      </c>
      <c r="H238" s="119">
        <v>10</v>
      </c>
      <c r="I238" s="122"/>
    </row>
    <row r="239" ht="45" customHeight="1" spans="1:9">
      <c r="A239" s="2"/>
      <c r="B239" s="115"/>
      <c r="C239" s="115"/>
      <c r="D239" s="120" t="s">
        <v>28</v>
      </c>
      <c r="E239" s="117" t="s">
        <v>29</v>
      </c>
      <c r="F239" s="118"/>
      <c r="G239" s="19">
        <v>5</v>
      </c>
      <c r="H239" s="119">
        <v>5</v>
      </c>
      <c r="I239" s="122"/>
    </row>
    <row r="240" ht="45" customHeight="1" spans="1:9">
      <c r="A240" s="2"/>
      <c r="B240" s="115"/>
      <c r="C240" s="115"/>
      <c r="D240" s="116" t="s">
        <v>30</v>
      </c>
      <c r="E240" s="117" t="s">
        <v>29</v>
      </c>
      <c r="F240" s="118"/>
      <c r="G240" s="19">
        <v>5</v>
      </c>
      <c r="H240" s="119">
        <v>5</v>
      </c>
      <c r="I240" s="122"/>
    </row>
    <row r="241" ht="45" customHeight="1" spans="1:9">
      <c r="A241" s="2"/>
      <c r="B241" s="115"/>
      <c r="C241" s="115"/>
      <c r="D241" s="116" t="s">
        <v>31</v>
      </c>
      <c r="E241" s="117" t="s">
        <v>29</v>
      </c>
      <c r="F241" s="118"/>
      <c r="G241" s="19">
        <v>3</v>
      </c>
      <c r="H241" s="119">
        <v>3</v>
      </c>
      <c r="I241" s="122"/>
    </row>
    <row r="242" ht="45" customHeight="1" spans="1:9">
      <c r="A242" s="2"/>
      <c r="B242" s="115"/>
      <c r="C242" s="115"/>
      <c r="D242" s="116" t="s">
        <v>32</v>
      </c>
      <c r="E242" s="117" t="s">
        <v>29</v>
      </c>
      <c r="F242" s="118"/>
      <c r="G242" s="19">
        <v>3</v>
      </c>
      <c r="H242" s="119">
        <v>3</v>
      </c>
      <c r="I242" s="122"/>
    </row>
    <row r="243" ht="45" customHeight="1" spans="1:9">
      <c r="A243" s="2"/>
      <c r="B243" s="115"/>
      <c r="C243" s="121"/>
      <c r="D243" s="116" t="s">
        <v>33</v>
      </c>
      <c r="E243" s="117" t="s">
        <v>29</v>
      </c>
      <c r="F243" s="118"/>
      <c r="G243" s="19">
        <v>4</v>
      </c>
      <c r="H243" s="119">
        <v>4</v>
      </c>
      <c r="I243" s="122"/>
    </row>
    <row r="244" ht="90" spans="1:9">
      <c r="A244" s="2"/>
      <c r="B244" s="115"/>
      <c r="C244" s="111" t="s">
        <v>34</v>
      </c>
      <c r="D244" s="116" t="s">
        <v>35</v>
      </c>
      <c r="E244" s="122" t="s">
        <v>142</v>
      </c>
      <c r="F244" s="122" t="s">
        <v>143</v>
      </c>
      <c r="G244" s="19">
        <v>20</v>
      </c>
      <c r="H244" s="119">
        <v>20</v>
      </c>
      <c r="I244" s="122"/>
    </row>
    <row r="245" ht="75" spans="1:9">
      <c r="A245" s="2"/>
      <c r="B245" s="121"/>
      <c r="C245" s="121"/>
      <c r="D245" s="116" t="s">
        <v>38</v>
      </c>
      <c r="E245" s="122" t="s">
        <v>144</v>
      </c>
      <c r="F245" s="122" t="s">
        <v>145</v>
      </c>
      <c r="G245" s="19">
        <v>50</v>
      </c>
      <c r="H245" s="119">
        <v>50</v>
      </c>
      <c r="I245" s="122"/>
    </row>
    <row r="246" ht="45" customHeight="1" spans="1:9">
      <c r="A246" s="2"/>
      <c r="B246" s="103" t="s">
        <v>41</v>
      </c>
      <c r="C246" s="123"/>
      <c r="D246" s="124"/>
      <c r="E246" s="124"/>
      <c r="F246" s="124"/>
      <c r="G246" s="124"/>
      <c r="H246" s="124"/>
      <c r="I246" s="135"/>
    </row>
    <row r="247" ht="44" customHeight="1" spans="1:9">
      <c r="A247" s="2"/>
      <c r="B247" s="103" t="s">
        <v>42</v>
      </c>
      <c r="C247" s="123"/>
      <c r="D247" s="124"/>
      <c r="E247" s="124"/>
      <c r="F247" s="124"/>
      <c r="G247" s="124"/>
      <c r="H247" s="124"/>
      <c r="I247" s="135"/>
    </row>
    <row r="248" ht="42" customHeight="1" spans="1:9">
      <c r="A248" s="127" t="s">
        <v>146</v>
      </c>
      <c r="B248" s="127"/>
      <c r="C248" s="127"/>
      <c r="D248" s="127"/>
      <c r="E248" s="127"/>
      <c r="F248" s="127"/>
      <c r="G248" s="127"/>
      <c r="H248" s="127"/>
      <c r="I248" s="127"/>
    </row>
    <row r="249" ht="27" customHeight="1" spans="1:9">
      <c r="A249" s="130"/>
      <c r="B249" s="130"/>
      <c r="C249" s="130"/>
      <c r="D249" s="130"/>
      <c r="E249" s="130"/>
      <c r="F249" s="130"/>
      <c r="G249" s="130"/>
      <c r="H249" s="130"/>
      <c r="I249" s="130"/>
    </row>
    <row r="250" ht="53" customHeight="1" spans="1:9">
      <c r="A250" s="103" t="s">
        <v>2</v>
      </c>
      <c r="B250" s="103"/>
      <c r="C250" s="103" t="s">
        <v>3</v>
      </c>
      <c r="D250" s="103"/>
      <c r="E250" s="103"/>
      <c r="F250" s="103" t="s">
        <v>4</v>
      </c>
      <c r="G250" s="103" t="s">
        <v>130</v>
      </c>
      <c r="H250" s="103"/>
      <c r="I250" s="103"/>
    </row>
    <row r="251" ht="53" customHeight="1" spans="1:9">
      <c r="A251" s="34" t="s">
        <v>147</v>
      </c>
      <c r="B251" s="103" t="s">
        <v>7</v>
      </c>
      <c r="C251" s="100" t="s">
        <v>148</v>
      </c>
      <c r="D251" s="104"/>
      <c r="E251" s="104"/>
      <c r="F251" s="104"/>
      <c r="G251" s="104"/>
      <c r="H251" s="104"/>
      <c r="I251" s="108"/>
    </row>
    <row r="252" ht="53" customHeight="1" spans="1:9">
      <c r="A252" s="34"/>
      <c r="B252" s="103" t="s">
        <v>9</v>
      </c>
      <c r="C252" s="112" t="s">
        <v>149</v>
      </c>
      <c r="D252" s="113"/>
      <c r="E252" s="113"/>
      <c r="F252" s="113"/>
      <c r="G252" s="113"/>
      <c r="H252" s="113"/>
      <c r="I252" s="114"/>
    </row>
    <row r="253" ht="53" customHeight="1" spans="1:9">
      <c r="A253" s="34"/>
      <c r="B253" s="107" t="s">
        <v>11</v>
      </c>
      <c r="C253" s="100" t="s">
        <v>12</v>
      </c>
      <c r="D253" s="108"/>
      <c r="E253" s="100" t="s">
        <v>13</v>
      </c>
      <c r="F253" s="108"/>
      <c r="G253" s="100" t="s">
        <v>14</v>
      </c>
      <c r="H253" s="104"/>
      <c r="I253" s="108"/>
    </row>
    <row r="254" ht="53" customHeight="1" spans="1:9">
      <c r="A254" s="34"/>
      <c r="B254" s="107"/>
      <c r="C254" s="109">
        <v>10</v>
      </c>
      <c r="D254" s="110"/>
      <c r="E254" s="109">
        <v>10</v>
      </c>
      <c r="F254" s="110"/>
      <c r="G254" s="49">
        <f>E254/C254</f>
        <v>1</v>
      </c>
      <c r="H254" s="50"/>
      <c r="I254" s="55"/>
    </row>
    <row r="255" ht="53" customHeight="1" spans="1:9">
      <c r="A255" s="34"/>
      <c r="B255" s="107" t="s">
        <v>15</v>
      </c>
      <c r="C255" s="107" t="s">
        <v>16</v>
      </c>
      <c r="D255" s="103" t="s">
        <v>17</v>
      </c>
      <c r="E255" s="103" t="s">
        <v>18</v>
      </c>
      <c r="F255" s="103" t="s">
        <v>19</v>
      </c>
      <c r="G255" s="103" t="s">
        <v>20</v>
      </c>
      <c r="H255" s="103" t="s">
        <v>21</v>
      </c>
      <c r="I255" s="107" t="s">
        <v>22</v>
      </c>
    </row>
    <row r="256" ht="53" customHeight="1" spans="1:9">
      <c r="A256" s="34"/>
      <c r="B256" s="111" t="s">
        <v>23</v>
      </c>
      <c r="C256" s="112" t="s">
        <v>24</v>
      </c>
      <c r="D256" s="113"/>
      <c r="E256" s="113"/>
      <c r="F256" s="114"/>
      <c r="G256" s="34">
        <f>SUM(G257:G264)</f>
        <v>100</v>
      </c>
      <c r="H256" s="34">
        <f>SUM(H257:H264)</f>
        <v>100</v>
      </c>
      <c r="I256" s="122"/>
    </row>
    <row r="257" ht="53" customHeight="1" spans="1:9">
      <c r="A257" s="34"/>
      <c r="B257" s="115"/>
      <c r="C257" s="111" t="s">
        <v>25</v>
      </c>
      <c r="D257" s="116" t="s">
        <v>14</v>
      </c>
      <c r="E257" s="117" t="s">
        <v>27</v>
      </c>
      <c r="F257" s="118"/>
      <c r="G257" s="36">
        <v>10</v>
      </c>
      <c r="H257" s="119">
        <v>10</v>
      </c>
      <c r="I257" s="122"/>
    </row>
    <row r="258" ht="53" customHeight="1" spans="1:9">
      <c r="A258" s="34"/>
      <c r="B258" s="115"/>
      <c r="C258" s="115"/>
      <c r="D258" s="120" t="s">
        <v>28</v>
      </c>
      <c r="E258" s="117" t="s">
        <v>29</v>
      </c>
      <c r="F258" s="118"/>
      <c r="G258" s="36">
        <v>5</v>
      </c>
      <c r="H258" s="119">
        <v>5</v>
      </c>
      <c r="I258" s="122"/>
    </row>
    <row r="259" ht="53" customHeight="1" spans="1:9">
      <c r="A259" s="34"/>
      <c r="B259" s="115"/>
      <c r="C259" s="115"/>
      <c r="D259" s="116" t="s">
        <v>30</v>
      </c>
      <c r="E259" s="117" t="s">
        <v>29</v>
      </c>
      <c r="F259" s="118"/>
      <c r="G259" s="36">
        <v>5</v>
      </c>
      <c r="H259" s="119">
        <v>5</v>
      </c>
      <c r="I259" s="122"/>
    </row>
    <row r="260" ht="53" customHeight="1" spans="1:9">
      <c r="A260" s="34"/>
      <c r="B260" s="115"/>
      <c r="C260" s="115"/>
      <c r="D260" s="116" t="s">
        <v>31</v>
      </c>
      <c r="E260" s="117" t="s">
        <v>29</v>
      </c>
      <c r="F260" s="118"/>
      <c r="G260" s="36">
        <v>3</v>
      </c>
      <c r="H260" s="119">
        <v>3</v>
      </c>
      <c r="I260" s="122"/>
    </row>
    <row r="261" ht="53" customHeight="1" spans="1:9">
      <c r="A261" s="34"/>
      <c r="B261" s="115"/>
      <c r="C261" s="115"/>
      <c r="D261" s="116" t="s">
        <v>32</v>
      </c>
      <c r="E261" s="117" t="s">
        <v>29</v>
      </c>
      <c r="F261" s="118"/>
      <c r="G261" s="36">
        <v>3</v>
      </c>
      <c r="H261" s="119">
        <v>3</v>
      </c>
      <c r="I261" s="122"/>
    </row>
    <row r="262" ht="53" customHeight="1" spans="1:9">
      <c r="A262" s="34"/>
      <c r="B262" s="115"/>
      <c r="C262" s="121"/>
      <c r="D262" s="116" t="s">
        <v>33</v>
      </c>
      <c r="E262" s="117" t="s">
        <v>29</v>
      </c>
      <c r="F262" s="118"/>
      <c r="G262" s="36">
        <v>4</v>
      </c>
      <c r="H262" s="119">
        <v>4</v>
      </c>
      <c r="I262" s="122"/>
    </row>
    <row r="263" ht="75" spans="1:9">
      <c r="A263" s="34"/>
      <c r="B263" s="115"/>
      <c r="C263" s="111" t="s">
        <v>34</v>
      </c>
      <c r="D263" s="116" t="s">
        <v>35</v>
      </c>
      <c r="E263" s="122" t="s">
        <v>150</v>
      </c>
      <c r="F263" s="122" t="s">
        <v>151</v>
      </c>
      <c r="G263" s="36">
        <v>20</v>
      </c>
      <c r="H263" s="119">
        <v>20</v>
      </c>
      <c r="I263" s="122"/>
    </row>
    <row r="264" ht="60" spans="1:9">
      <c r="A264" s="34"/>
      <c r="B264" s="121"/>
      <c r="C264" s="121"/>
      <c r="D264" s="116" t="s">
        <v>38</v>
      </c>
      <c r="E264" s="122" t="s">
        <v>152</v>
      </c>
      <c r="F264" s="122" t="s">
        <v>153</v>
      </c>
      <c r="G264" s="36">
        <v>50</v>
      </c>
      <c r="H264" s="119">
        <v>50</v>
      </c>
      <c r="I264" s="122"/>
    </row>
    <row r="265" ht="51" customHeight="1" spans="1:9">
      <c r="A265" s="34"/>
      <c r="B265" s="103" t="s">
        <v>41</v>
      </c>
      <c r="C265" s="123"/>
      <c r="D265" s="124"/>
      <c r="E265" s="124"/>
      <c r="F265" s="124"/>
      <c r="G265" s="124"/>
      <c r="H265" s="124"/>
      <c r="I265" s="135"/>
    </row>
    <row r="266" ht="55" customHeight="1" spans="1:9">
      <c r="A266" s="52"/>
      <c r="B266" s="125" t="s">
        <v>42</v>
      </c>
      <c r="C266" s="117"/>
      <c r="D266" s="126"/>
      <c r="E266" s="126"/>
      <c r="F266" s="126"/>
      <c r="G266" s="126"/>
      <c r="H266" s="126"/>
      <c r="I266" s="118"/>
    </row>
    <row r="267" s="31" customFormat="1" ht="40" customHeight="1" spans="1:272">
      <c r="A267" s="127" t="s">
        <v>154</v>
      </c>
      <c r="B267" s="127"/>
      <c r="C267" s="127"/>
      <c r="D267" s="127"/>
      <c r="E267" s="127"/>
      <c r="F267" s="127"/>
      <c r="G267" s="127"/>
      <c r="H267" s="127"/>
      <c r="I267" s="127"/>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c r="GK267" s="32"/>
      <c r="GL267" s="32"/>
      <c r="GM267" s="32"/>
      <c r="GN267" s="32"/>
      <c r="GO267" s="32"/>
      <c r="GP267" s="32"/>
      <c r="GQ267" s="32"/>
      <c r="GR267" s="32"/>
      <c r="GS267" s="32"/>
      <c r="GT267" s="32"/>
      <c r="GU267" s="32"/>
      <c r="GV267" s="32"/>
      <c r="GW267" s="32"/>
      <c r="GX267" s="32"/>
      <c r="GY267" s="32"/>
      <c r="GZ267" s="32"/>
      <c r="HA267" s="32"/>
      <c r="HB267" s="32"/>
      <c r="HC267" s="32"/>
      <c r="HD267" s="32"/>
      <c r="HE267" s="32"/>
      <c r="HF267" s="32"/>
      <c r="HG267" s="32"/>
      <c r="HH267" s="32"/>
      <c r="HI267" s="32"/>
      <c r="HJ267" s="32"/>
      <c r="HK267" s="32"/>
      <c r="HL267" s="32"/>
      <c r="HM267" s="32"/>
      <c r="HN267" s="32"/>
      <c r="HO267" s="32"/>
      <c r="HP267" s="32"/>
      <c r="HQ267" s="32"/>
      <c r="HR267" s="32"/>
      <c r="HS267" s="32"/>
      <c r="HT267" s="32"/>
      <c r="HU267" s="32"/>
      <c r="HV267" s="32"/>
      <c r="HW267" s="32"/>
      <c r="HX267" s="32"/>
      <c r="HY267" s="32"/>
      <c r="HZ267" s="32"/>
      <c r="IA267" s="32"/>
      <c r="IB267" s="32"/>
      <c r="IC267" s="32"/>
      <c r="ID267" s="32"/>
      <c r="IE267" s="32"/>
      <c r="IF267" s="32"/>
      <c r="IG267" s="32"/>
      <c r="IH267" s="32"/>
      <c r="II267" s="32"/>
      <c r="IJ267" s="32"/>
      <c r="IK267" s="32"/>
      <c r="IL267" s="32"/>
      <c r="IM267" s="32"/>
      <c r="IN267" s="32"/>
      <c r="IO267" s="32"/>
      <c r="IP267" s="32"/>
      <c r="IQ267" s="32"/>
      <c r="IR267" s="32"/>
      <c r="IS267" s="32"/>
      <c r="IT267" s="32"/>
      <c r="IU267" s="32"/>
      <c r="IV267" s="32"/>
      <c r="IW267" s="32"/>
      <c r="IX267" s="32"/>
      <c r="IY267" s="32"/>
      <c r="IZ267" s="32"/>
      <c r="JA267" s="32"/>
      <c r="JB267" s="32"/>
      <c r="JC267" s="32"/>
      <c r="JD267" s="32"/>
      <c r="JE267" s="32"/>
      <c r="JF267" s="32"/>
      <c r="JG267" s="32"/>
      <c r="JH267" s="32"/>
      <c r="JI267" s="32"/>
      <c r="JJ267" s="32"/>
      <c r="JK267" s="32"/>
      <c r="JL267" s="140"/>
    </row>
    <row r="268" s="32" customFormat="1" ht="22" customHeight="1" spans="1:9">
      <c r="A268" s="130"/>
      <c r="B268" s="130"/>
      <c r="C268" s="130"/>
      <c r="D268" s="130"/>
      <c r="E268" s="130"/>
      <c r="F268" s="130"/>
      <c r="G268" s="130"/>
      <c r="H268" s="130"/>
      <c r="I268" s="130"/>
    </row>
    <row r="269" ht="52" customHeight="1" spans="1:9">
      <c r="A269" s="103" t="s">
        <v>2</v>
      </c>
      <c r="B269" s="103"/>
      <c r="C269" s="103" t="s">
        <v>3</v>
      </c>
      <c r="D269" s="103"/>
      <c r="E269" s="103"/>
      <c r="F269" s="103" t="s">
        <v>4</v>
      </c>
      <c r="G269" s="103" t="s">
        <v>130</v>
      </c>
      <c r="H269" s="103"/>
      <c r="I269" s="103"/>
    </row>
    <row r="270" ht="52" customHeight="1" spans="1:9">
      <c r="A270" s="34" t="s">
        <v>155</v>
      </c>
      <c r="B270" s="103" t="s">
        <v>7</v>
      </c>
      <c r="C270" s="100" t="s">
        <v>156</v>
      </c>
      <c r="D270" s="104"/>
      <c r="E270" s="104"/>
      <c r="F270" s="104"/>
      <c r="G270" s="104"/>
      <c r="H270" s="104"/>
      <c r="I270" s="108"/>
    </row>
    <row r="271" ht="52" customHeight="1" spans="1:9">
      <c r="A271" s="34"/>
      <c r="B271" s="103" t="s">
        <v>9</v>
      </c>
      <c r="C271" s="112" t="s">
        <v>157</v>
      </c>
      <c r="D271" s="113"/>
      <c r="E271" s="113"/>
      <c r="F271" s="113"/>
      <c r="G271" s="113"/>
      <c r="H271" s="113"/>
      <c r="I271" s="114"/>
    </row>
    <row r="272" ht="52" customHeight="1" spans="1:9">
      <c r="A272" s="34"/>
      <c r="B272" s="107" t="s">
        <v>11</v>
      </c>
      <c r="C272" s="100" t="s">
        <v>12</v>
      </c>
      <c r="D272" s="108"/>
      <c r="E272" s="100" t="s">
        <v>13</v>
      </c>
      <c r="F272" s="108"/>
      <c r="G272" s="100" t="s">
        <v>14</v>
      </c>
      <c r="H272" s="104"/>
      <c r="I272" s="108"/>
    </row>
    <row r="273" ht="52" customHeight="1" spans="1:9">
      <c r="A273" s="34"/>
      <c r="B273" s="107"/>
      <c r="C273" s="109">
        <v>10</v>
      </c>
      <c r="D273" s="110"/>
      <c r="E273" s="109">
        <v>10</v>
      </c>
      <c r="F273" s="110"/>
      <c r="G273" s="49">
        <f>E273/C273</f>
        <v>1</v>
      </c>
      <c r="H273" s="50"/>
      <c r="I273" s="55"/>
    </row>
    <row r="274" ht="52" customHeight="1" spans="1:9">
      <c r="A274" s="34"/>
      <c r="B274" s="107" t="s">
        <v>15</v>
      </c>
      <c r="C274" s="107" t="s">
        <v>16</v>
      </c>
      <c r="D274" s="103" t="s">
        <v>17</v>
      </c>
      <c r="E274" s="103" t="s">
        <v>18</v>
      </c>
      <c r="F274" s="103" t="s">
        <v>19</v>
      </c>
      <c r="G274" s="103" t="s">
        <v>20</v>
      </c>
      <c r="H274" s="103" t="s">
        <v>21</v>
      </c>
      <c r="I274" s="107" t="s">
        <v>22</v>
      </c>
    </row>
    <row r="275" ht="52" customHeight="1" spans="1:9">
      <c r="A275" s="34"/>
      <c r="B275" s="111" t="s">
        <v>23</v>
      </c>
      <c r="C275" s="112" t="s">
        <v>24</v>
      </c>
      <c r="D275" s="113"/>
      <c r="E275" s="113"/>
      <c r="F275" s="114"/>
      <c r="G275" s="34">
        <f>SUM(G276:G283)</f>
        <v>100</v>
      </c>
      <c r="H275" s="34">
        <f>SUM(H276:H283)</f>
        <v>100</v>
      </c>
      <c r="I275" s="122"/>
    </row>
    <row r="276" ht="52" customHeight="1" spans="1:9">
      <c r="A276" s="34"/>
      <c r="B276" s="115"/>
      <c r="C276" s="111" t="s">
        <v>25</v>
      </c>
      <c r="D276" s="116" t="s">
        <v>14</v>
      </c>
      <c r="E276" s="117" t="s">
        <v>27</v>
      </c>
      <c r="F276" s="118"/>
      <c r="G276" s="36">
        <v>10</v>
      </c>
      <c r="H276" s="119">
        <v>10</v>
      </c>
      <c r="I276" s="122"/>
    </row>
    <row r="277" ht="52" customHeight="1" spans="1:9">
      <c r="A277" s="34"/>
      <c r="B277" s="115"/>
      <c r="C277" s="115"/>
      <c r="D277" s="120" t="s">
        <v>28</v>
      </c>
      <c r="E277" s="117" t="s">
        <v>29</v>
      </c>
      <c r="F277" s="118"/>
      <c r="G277" s="36">
        <v>5</v>
      </c>
      <c r="H277" s="119">
        <v>5</v>
      </c>
      <c r="I277" s="122"/>
    </row>
    <row r="278" ht="52" customHeight="1" spans="1:9">
      <c r="A278" s="34"/>
      <c r="B278" s="115"/>
      <c r="C278" s="115"/>
      <c r="D278" s="116" t="s">
        <v>30</v>
      </c>
      <c r="E278" s="117" t="s">
        <v>29</v>
      </c>
      <c r="F278" s="118"/>
      <c r="G278" s="36">
        <v>5</v>
      </c>
      <c r="H278" s="119">
        <v>5</v>
      </c>
      <c r="I278" s="122"/>
    </row>
    <row r="279" ht="52" customHeight="1" spans="1:9">
      <c r="A279" s="34"/>
      <c r="B279" s="115"/>
      <c r="C279" s="115"/>
      <c r="D279" s="116" t="s">
        <v>31</v>
      </c>
      <c r="E279" s="117" t="s">
        <v>29</v>
      </c>
      <c r="F279" s="118"/>
      <c r="G279" s="36">
        <v>3</v>
      </c>
      <c r="H279" s="119">
        <v>3</v>
      </c>
      <c r="I279" s="122"/>
    </row>
    <row r="280" ht="52" customHeight="1" spans="1:9">
      <c r="A280" s="34"/>
      <c r="B280" s="115"/>
      <c r="C280" s="115"/>
      <c r="D280" s="116" t="s">
        <v>32</v>
      </c>
      <c r="E280" s="117" t="s">
        <v>29</v>
      </c>
      <c r="F280" s="118"/>
      <c r="G280" s="36">
        <v>3</v>
      </c>
      <c r="H280" s="119">
        <v>3</v>
      </c>
      <c r="I280" s="122"/>
    </row>
    <row r="281" ht="52" customHeight="1" spans="1:9">
      <c r="A281" s="34"/>
      <c r="B281" s="115"/>
      <c r="C281" s="121"/>
      <c r="D281" s="116" t="s">
        <v>33</v>
      </c>
      <c r="E281" s="117" t="s">
        <v>29</v>
      </c>
      <c r="F281" s="118"/>
      <c r="G281" s="36">
        <v>4</v>
      </c>
      <c r="H281" s="119">
        <v>4</v>
      </c>
      <c r="I281" s="122"/>
    </row>
    <row r="282" ht="45" spans="1:9">
      <c r="A282" s="34"/>
      <c r="B282" s="115"/>
      <c r="C282" s="111" t="s">
        <v>34</v>
      </c>
      <c r="D282" s="116" t="s">
        <v>35</v>
      </c>
      <c r="E282" s="122" t="s">
        <v>158</v>
      </c>
      <c r="F282" s="122" t="s">
        <v>159</v>
      </c>
      <c r="G282" s="36">
        <v>20</v>
      </c>
      <c r="H282" s="119">
        <v>20</v>
      </c>
      <c r="I282" s="122"/>
    </row>
    <row r="283" ht="79" customHeight="1" spans="1:9">
      <c r="A283" s="34"/>
      <c r="B283" s="121"/>
      <c r="C283" s="121"/>
      <c r="D283" s="116" t="s">
        <v>38</v>
      </c>
      <c r="E283" s="122" t="s">
        <v>160</v>
      </c>
      <c r="F283" s="122" t="s">
        <v>161</v>
      </c>
      <c r="G283" s="36">
        <v>50</v>
      </c>
      <c r="H283" s="119">
        <v>50</v>
      </c>
      <c r="I283" s="122"/>
    </row>
    <row r="284" ht="43" customHeight="1" spans="1:9">
      <c r="A284" s="34"/>
      <c r="B284" s="103" t="s">
        <v>41</v>
      </c>
      <c r="C284" s="123"/>
      <c r="D284" s="124"/>
      <c r="E284" s="124"/>
      <c r="F284" s="124"/>
      <c r="G284" s="124"/>
      <c r="H284" s="124"/>
      <c r="I284" s="135"/>
    </row>
    <row r="285" ht="52" customHeight="1" spans="1:9">
      <c r="A285" s="34"/>
      <c r="B285" s="103" t="s">
        <v>42</v>
      </c>
      <c r="C285" s="123"/>
      <c r="D285" s="124"/>
      <c r="E285" s="124"/>
      <c r="F285" s="124"/>
      <c r="G285" s="124"/>
      <c r="H285" s="124"/>
      <c r="I285" s="135"/>
    </row>
    <row r="286" ht="42" customHeight="1" spans="1:9">
      <c r="A286" s="136" t="s">
        <v>154</v>
      </c>
      <c r="B286" s="137"/>
      <c r="C286" s="137"/>
      <c r="D286" s="137"/>
      <c r="E286" s="137"/>
      <c r="F286" s="137"/>
      <c r="G286" s="137"/>
      <c r="H286" s="137"/>
      <c r="I286" s="139"/>
    </row>
    <row r="287" ht="24" customHeight="1" spans="1:9">
      <c r="A287" s="138"/>
      <c r="B287" s="138"/>
      <c r="C287" s="138"/>
      <c r="D287" s="138"/>
      <c r="E287" s="138"/>
      <c r="F287" s="138"/>
      <c r="G287" s="138"/>
      <c r="H287" s="138"/>
      <c r="I287" s="138"/>
    </row>
    <row r="288" ht="50" customHeight="1" spans="1:9">
      <c r="A288" s="100" t="s">
        <v>2</v>
      </c>
      <c r="B288" s="104"/>
      <c r="C288" s="103" t="s">
        <v>3</v>
      </c>
      <c r="D288" s="103"/>
      <c r="E288" s="103"/>
      <c r="F288" s="103" t="s">
        <v>4</v>
      </c>
      <c r="G288" s="103" t="s">
        <v>162</v>
      </c>
      <c r="H288" s="103"/>
      <c r="I288" s="103"/>
    </row>
    <row r="289" ht="50" customHeight="1" spans="1:9">
      <c r="A289" s="34" t="s">
        <v>163</v>
      </c>
      <c r="B289" s="103" t="s">
        <v>7</v>
      </c>
      <c r="C289" s="100" t="s">
        <v>164</v>
      </c>
      <c r="D289" s="104"/>
      <c r="E289" s="104"/>
      <c r="F289" s="104"/>
      <c r="G289" s="104"/>
      <c r="H289" s="104"/>
      <c r="I289" s="108"/>
    </row>
    <row r="290" ht="50" customHeight="1" spans="1:9">
      <c r="A290" s="34"/>
      <c r="B290" s="103" t="s">
        <v>9</v>
      </c>
      <c r="C290" s="105" t="s">
        <v>165</v>
      </c>
      <c r="D290" s="106"/>
      <c r="E290" s="106"/>
      <c r="F290" s="106"/>
      <c r="G290" s="106"/>
      <c r="H290" s="106"/>
      <c r="I290" s="134"/>
    </row>
    <row r="291" ht="50" customHeight="1" spans="1:9">
      <c r="A291" s="34"/>
      <c r="B291" s="107" t="s">
        <v>11</v>
      </c>
      <c r="C291" s="100" t="s">
        <v>12</v>
      </c>
      <c r="D291" s="108"/>
      <c r="E291" s="100" t="s">
        <v>13</v>
      </c>
      <c r="F291" s="108"/>
      <c r="G291" s="100" t="s">
        <v>14</v>
      </c>
      <c r="H291" s="104"/>
      <c r="I291" s="108"/>
    </row>
    <row r="292" ht="50" customHeight="1" spans="1:9">
      <c r="A292" s="34"/>
      <c r="B292" s="107"/>
      <c r="C292" s="109">
        <v>50</v>
      </c>
      <c r="D292" s="110"/>
      <c r="E292" s="109">
        <v>50</v>
      </c>
      <c r="F292" s="110"/>
      <c r="G292" s="49">
        <f>E292/C292</f>
        <v>1</v>
      </c>
      <c r="H292" s="50"/>
      <c r="I292" s="55"/>
    </row>
    <row r="293" ht="50" customHeight="1" spans="1:9">
      <c r="A293" s="34"/>
      <c r="B293" s="107" t="s">
        <v>15</v>
      </c>
      <c r="C293" s="107" t="s">
        <v>16</v>
      </c>
      <c r="D293" s="103" t="s">
        <v>17</v>
      </c>
      <c r="E293" s="103" t="s">
        <v>18</v>
      </c>
      <c r="F293" s="103" t="s">
        <v>19</v>
      </c>
      <c r="G293" s="103" t="s">
        <v>20</v>
      </c>
      <c r="H293" s="103" t="s">
        <v>21</v>
      </c>
      <c r="I293" s="107" t="s">
        <v>22</v>
      </c>
    </row>
    <row r="294" ht="50" customHeight="1" spans="1:9">
      <c r="A294" s="34"/>
      <c r="B294" s="111" t="s">
        <v>23</v>
      </c>
      <c r="C294" s="112" t="s">
        <v>24</v>
      </c>
      <c r="D294" s="113"/>
      <c r="E294" s="113"/>
      <c r="F294" s="114"/>
      <c r="G294" s="34">
        <f>SUM(G295:G302)</f>
        <v>100</v>
      </c>
      <c r="H294" s="34">
        <f>SUM(H295:H302)</f>
        <v>100</v>
      </c>
      <c r="I294" s="122"/>
    </row>
    <row r="295" ht="50" customHeight="1" spans="1:9">
      <c r="A295" s="34"/>
      <c r="B295" s="115"/>
      <c r="C295" s="111" t="s">
        <v>25</v>
      </c>
      <c r="D295" s="116" t="s">
        <v>14</v>
      </c>
      <c r="E295" s="117" t="s">
        <v>27</v>
      </c>
      <c r="F295" s="118"/>
      <c r="G295" s="36">
        <v>10</v>
      </c>
      <c r="H295" s="119">
        <v>10</v>
      </c>
      <c r="I295" s="122"/>
    </row>
    <row r="296" ht="50" customHeight="1" spans="1:9">
      <c r="A296" s="34"/>
      <c r="B296" s="115"/>
      <c r="C296" s="115"/>
      <c r="D296" s="120" t="s">
        <v>28</v>
      </c>
      <c r="E296" s="117" t="s">
        <v>29</v>
      </c>
      <c r="F296" s="118"/>
      <c r="G296" s="36">
        <v>5</v>
      </c>
      <c r="H296" s="119">
        <v>5</v>
      </c>
      <c r="I296" s="122"/>
    </row>
    <row r="297" ht="50" customHeight="1" spans="1:9">
      <c r="A297" s="34"/>
      <c r="B297" s="115"/>
      <c r="C297" s="115"/>
      <c r="D297" s="116" t="s">
        <v>30</v>
      </c>
      <c r="E297" s="117" t="s">
        <v>29</v>
      </c>
      <c r="F297" s="118"/>
      <c r="G297" s="36">
        <v>5</v>
      </c>
      <c r="H297" s="119">
        <v>5</v>
      </c>
      <c r="I297" s="122"/>
    </row>
    <row r="298" ht="50" customHeight="1" spans="1:9">
      <c r="A298" s="34"/>
      <c r="B298" s="115"/>
      <c r="C298" s="115"/>
      <c r="D298" s="116" t="s">
        <v>31</v>
      </c>
      <c r="E298" s="117" t="s">
        <v>29</v>
      </c>
      <c r="F298" s="118"/>
      <c r="G298" s="36">
        <v>3</v>
      </c>
      <c r="H298" s="119">
        <v>3</v>
      </c>
      <c r="I298" s="122"/>
    </row>
    <row r="299" ht="50" customHeight="1" spans="1:9">
      <c r="A299" s="34"/>
      <c r="B299" s="115"/>
      <c r="C299" s="115"/>
      <c r="D299" s="116" t="s">
        <v>32</v>
      </c>
      <c r="E299" s="117" t="s">
        <v>29</v>
      </c>
      <c r="F299" s="118"/>
      <c r="G299" s="36">
        <v>3</v>
      </c>
      <c r="H299" s="119">
        <v>3</v>
      </c>
      <c r="I299" s="122"/>
    </row>
    <row r="300" ht="50" customHeight="1" spans="1:9">
      <c r="A300" s="34"/>
      <c r="B300" s="115"/>
      <c r="C300" s="121"/>
      <c r="D300" s="116" t="s">
        <v>33</v>
      </c>
      <c r="E300" s="117" t="s">
        <v>29</v>
      </c>
      <c r="F300" s="118"/>
      <c r="G300" s="36">
        <v>4</v>
      </c>
      <c r="H300" s="119">
        <v>4</v>
      </c>
      <c r="I300" s="122"/>
    </row>
    <row r="301" ht="113" customHeight="1" spans="1:9">
      <c r="A301" s="34"/>
      <c r="B301" s="115"/>
      <c r="C301" s="111" t="s">
        <v>34</v>
      </c>
      <c r="D301" s="116" t="s">
        <v>35</v>
      </c>
      <c r="E301" s="122" t="s">
        <v>166</v>
      </c>
      <c r="F301" s="122" t="s">
        <v>167</v>
      </c>
      <c r="G301" s="36">
        <v>20</v>
      </c>
      <c r="H301" s="119">
        <v>20</v>
      </c>
      <c r="I301" s="122"/>
    </row>
    <row r="302" ht="91" customHeight="1" spans="1:9">
      <c r="A302" s="34"/>
      <c r="B302" s="121"/>
      <c r="C302" s="121"/>
      <c r="D302" s="116" t="s">
        <v>38</v>
      </c>
      <c r="E302" s="122" t="s">
        <v>168</v>
      </c>
      <c r="F302" s="122" t="s">
        <v>169</v>
      </c>
      <c r="G302" s="36">
        <v>50</v>
      </c>
      <c r="H302" s="119">
        <v>50</v>
      </c>
      <c r="I302" s="122"/>
    </row>
    <row r="303" ht="46" customHeight="1" spans="1:9">
      <c r="A303" s="34"/>
      <c r="B303" s="103" t="s">
        <v>41</v>
      </c>
      <c r="C303" s="123"/>
      <c r="D303" s="124"/>
      <c r="E303" s="124"/>
      <c r="F303" s="124"/>
      <c r="G303" s="124"/>
      <c r="H303" s="124"/>
      <c r="I303" s="135"/>
    </row>
    <row r="304" ht="42" customHeight="1" spans="1:9">
      <c r="A304" s="52"/>
      <c r="B304" s="125" t="s">
        <v>42</v>
      </c>
      <c r="C304" s="117"/>
      <c r="D304" s="126"/>
      <c r="E304" s="126"/>
      <c r="F304" s="126"/>
      <c r="G304" s="126"/>
      <c r="H304" s="126"/>
      <c r="I304" s="118"/>
    </row>
    <row r="305" ht="51" customHeight="1" spans="1:9">
      <c r="A305" s="127" t="s">
        <v>138</v>
      </c>
      <c r="B305" s="127"/>
      <c r="C305" s="127"/>
      <c r="D305" s="127"/>
      <c r="E305" s="127"/>
      <c r="F305" s="127"/>
      <c r="G305" s="127"/>
      <c r="H305" s="127"/>
      <c r="I305" s="127"/>
    </row>
    <row r="306" ht="22" customHeight="1" spans="1:9">
      <c r="A306" s="130"/>
      <c r="B306" s="130"/>
      <c r="C306" s="130"/>
      <c r="D306" s="130"/>
      <c r="E306" s="130"/>
      <c r="F306" s="130"/>
      <c r="G306" s="130"/>
      <c r="H306" s="130"/>
      <c r="I306" s="130"/>
    </row>
    <row r="307" ht="45" customHeight="1" spans="1:9">
      <c r="A307" s="103" t="s">
        <v>2</v>
      </c>
      <c r="B307" s="103"/>
      <c r="C307" s="103" t="s">
        <v>3</v>
      </c>
      <c r="D307" s="103"/>
      <c r="E307" s="103"/>
      <c r="F307" s="103" t="s">
        <v>4</v>
      </c>
      <c r="G307" s="103" t="s">
        <v>162</v>
      </c>
      <c r="H307" s="103"/>
      <c r="I307" s="103"/>
    </row>
    <row r="308" ht="45" customHeight="1" spans="1:9">
      <c r="A308" s="2" t="s">
        <v>170</v>
      </c>
      <c r="B308" s="103" t="s">
        <v>7</v>
      </c>
      <c r="C308" s="100" t="s">
        <v>171</v>
      </c>
      <c r="D308" s="104"/>
      <c r="E308" s="104"/>
      <c r="F308" s="104"/>
      <c r="G308" s="104"/>
      <c r="H308" s="104"/>
      <c r="I308" s="108"/>
    </row>
    <row r="309" ht="45" customHeight="1" spans="1:9">
      <c r="A309" s="2"/>
      <c r="B309" s="103" t="s">
        <v>9</v>
      </c>
      <c r="C309" s="105" t="s">
        <v>172</v>
      </c>
      <c r="D309" s="106"/>
      <c r="E309" s="106"/>
      <c r="F309" s="106"/>
      <c r="G309" s="106"/>
      <c r="H309" s="106"/>
      <c r="I309" s="134"/>
    </row>
    <row r="310" ht="45" customHeight="1" spans="1:9">
      <c r="A310" s="2"/>
      <c r="B310" s="107" t="s">
        <v>11</v>
      </c>
      <c r="C310" s="100" t="s">
        <v>12</v>
      </c>
      <c r="D310" s="108"/>
      <c r="E310" s="100" t="s">
        <v>13</v>
      </c>
      <c r="F310" s="108"/>
      <c r="G310" s="100" t="s">
        <v>14</v>
      </c>
      <c r="H310" s="104"/>
      <c r="I310" s="108"/>
    </row>
    <row r="311" ht="45" customHeight="1" spans="1:9">
      <c r="A311" s="2"/>
      <c r="B311" s="107"/>
      <c r="C311" s="109">
        <v>15</v>
      </c>
      <c r="D311" s="110"/>
      <c r="E311" s="109">
        <v>15</v>
      </c>
      <c r="F311" s="110"/>
      <c r="G311" s="11">
        <f>E311/C311</f>
        <v>1</v>
      </c>
      <c r="H311" s="12"/>
      <c r="I311" s="28"/>
    </row>
    <row r="312" ht="45" customHeight="1" spans="1:9">
      <c r="A312" s="2"/>
      <c r="B312" s="107" t="s">
        <v>15</v>
      </c>
      <c r="C312" s="107" t="s">
        <v>16</v>
      </c>
      <c r="D312" s="103" t="s">
        <v>17</v>
      </c>
      <c r="E312" s="103" t="s">
        <v>18</v>
      </c>
      <c r="F312" s="103" t="s">
        <v>19</v>
      </c>
      <c r="G312" s="103" t="s">
        <v>20</v>
      </c>
      <c r="H312" s="103" t="s">
        <v>21</v>
      </c>
      <c r="I312" s="107" t="s">
        <v>22</v>
      </c>
    </row>
    <row r="313" ht="45" customHeight="1" spans="1:9">
      <c r="A313" s="2"/>
      <c r="B313" s="111" t="s">
        <v>23</v>
      </c>
      <c r="C313" s="112" t="s">
        <v>24</v>
      </c>
      <c r="D313" s="113"/>
      <c r="E313" s="113"/>
      <c r="F313" s="114"/>
      <c r="G313" s="2">
        <f>SUM(G314:G321)</f>
        <v>100</v>
      </c>
      <c r="H313" s="2">
        <f>SUM(H314:H321)</f>
        <v>100</v>
      </c>
      <c r="I313" s="122"/>
    </row>
    <row r="314" ht="45" customHeight="1" spans="1:9">
      <c r="A314" s="2"/>
      <c r="B314" s="115"/>
      <c r="C314" s="111" t="s">
        <v>25</v>
      </c>
      <c r="D314" s="116" t="s">
        <v>14</v>
      </c>
      <c r="E314" s="117" t="s">
        <v>27</v>
      </c>
      <c r="F314" s="118"/>
      <c r="G314" s="19">
        <v>10</v>
      </c>
      <c r="H314" s="119">
        <v>10</v>
      </c>
      <c r="I314" s="122"/>
    </row>
    <row r="315" ht="45" customHeight="1" spans="1:9">
      <c r="A315" s="2"/>
      <c r="B315" s="115"/>
      <c r="C315" s="115"/>
      <c r="D315" s="120" t="s">
        <v>28</v>
      </c>
      <c r="E315" s="117" t="s">
        <v>29</v>
      </c>
      <c r="F315" s="118"/>
      <c r="G315" s="19">
        <v>5</v>
      </c>
      <c r="H315" s="119">
        <v>5</v>
      </c>
      <c r="I315" s="122"/>
    </row>
    <row r="316" ht="45" customHeight="1" spans="1:9">
      <c r="A316" s="2"/>
      <c r="B316" s="115"/>
      <c r="C316" s="115"/>
      <c r="D316" s="116" t="s">
        <v>30</v>
      </c>
      <c r="E316" s="117" t="s">
        <v>29</v>
      </c>
      <c r="F316" s="118"/>
      <c r="G316" s="19">
        <v>5</v>
      </c>
      <c r="H316" s="119">
        <v>5</v>
      </c>
      <c r="I316" s="122"/>
    </row>
    <row r="317" ht="45" customHeight="1" spans="1:9">
      <c r="A317" s="2"/>
      <c r="B317" s="115"/>
      <c r="C317" s="115"/>
      <c r="D317" s="116" t="s">
        <v>31</v>
      </c>
      <c r="E317" s="117" t="s">
        <v>29</v>
      </c>
      <c r="F317" s="118"/>
      <c r="G317" s="19">
        <v>3</v>
      </c>
      <c r="H317" s="119">
        <v>3</v>
      </c>
      <c r="I317" s="122"/>
    </row>
    <row r="318" ht="45" customHeight="1" spans="1:9">
      <c r="A318" s="2"/>
      <c r="B318" s="115"/>
      <c r="C318" s="115"/>
      <c r="D318" s="116" t="s">
        <v>32</v>
      </c>
      <c r="E318" s="117" t="s">
        <v>29</v>
      </c>
      <c r="F318" s="118"/>
      <c r="G318" s="19">
        <v>3</v>
      </c>
      <c r="H318" s="119">
        <v>3</v>
      </c>
      <c r="I318" s="122"/>
    </row>
    <row r="319" ht="45" customHeight="1" spans="1:9">
      <c r="A319" s="2"/>
      <c r="B319" s="115"/>
      <c r="C319" s="121"/>
      <c r="D319" s="116" t="s">
        <v>33</v>
      </c>
      <c r="E319" s="117" t="s">
        <v>29</v>
      </c>
      <c r="F319" s="118"/>
      <c r="G319" s="19">
        <v>4</v>
      </c>
      <c r="H319" s="119">
        <v>4</v>
      </c>
      <c r="I319" s="122"/>
    </row>
    <row r="320" ht="92" customHeight="1" spans="1:9">
      <c r="A320" s="2"/>
      <c r="B320" s="115"/>
      <c r="C320" s="111" t="s">
        <v>34</v>
      </c>
      <c r="D320" s="116" t="s">
        <v>35</v>
      </c>
      <c r="E320" s="122" t="s">
        <v>173</v>
      </c>
      <c r="F320" s="122" t="s">
        <v>174</v>
      </c>
      <c r="G320" s="19">
        <v>20</v>
      </c>
      <c r="H320" s="119">
        <v>20</v>
      </c>
      <c r="I320" s="122"/>
    </row>
    <row r="321" ht="118" customHeight="1" spans="1:9">
      <c r="A321" s="2"/>
      <c r="B321" s="121"/>
      <c r="C321" s="121"/>
      <c r="D321" s="116" t="s">
        <v>38</v>
      </c>
      <c r="E321" s="122" t="s">
        <v>175</v>
      </c>
      <c r="F321" s="122" t="s">
        <v>176</v>
      </c>
      <c r="G321" s="19">
        <v>50</v>
      </c>
      <c r="H321" s="119">
        <v>50</v>
      </c>
      <c r="I321" s="122"/>
    </row>
    <row r="322" ht="60" customHeight="1" spans="1:9">
      <c r="A322" s="2"/>
      <c r="B322" s="103" t="s">
        <v>41</v>
      </c>
      <c r="C322" s="123"/>
      <c r="D322" s="124"/>
      <c r="E322" s="124"/>
      <c r="F322" s="124"/>
      <c r="G322" s="124"/>
      <c r="H322" s="124"/>
      <c r="I322" s="135"/>
    </row>
    <row r="323" ht="51" customHeight="1" spans="1:9">
      <c r="A323" s="2"/>
      <c r="B323" s="103" t="s">
        <v>42</v>
      </c>
      <c r="C323" s="123"/>
      <c r="D323" s="124"/>
      <c r="E323" s="124"/>
      <c r="F323" s="124"/>
      <c r="G323" s="124"/>
      <c r="H323" s="124"/>
      <c r="I323" s="135"/>
    </row>
    <row r="324" ht="44" customHeight="1" spans="1:9">
      <c r="A324" s="127" t="s">
        <v>154</v>
      </c>
      <c r="B324" s="127"/>
      <c r="C324" s="127"/>
      <c r="D324" s="127"/>
      <c r="E324" s="127"/>
      <c r="F324" s="127"/>
      <c r="G324" s="127"/>
      <c r="H324" s="127"/>
      <c r="I324" s="127"/>
    </row>
    <row r="325" ht="28" customHeight="1" spans="1:9">
      <c r="A325" s="141"/>
      <c r="B325" s="130"/>
      <c r="C325" s="130"/>
      <c r="D325" s="130"/>
      <c r="E325" s="130"/>
      <c r="F325" s="130"/>
      <c r="G325" s="130"/>
      <c r="H325" s="130"/>
      <c r="I325" s="130"/>
    </row>
    <row r="326" ht="45" customHeight="1" spans="1:9">
      <c r="A326" s="103" t="s">
        <v>2</v>
      </c>
      <c r="B326" s="103"/>
      <c r="C326" s="103" t="s">
        <v>3</v>
      </c>
      <c r="D326" s="103"/>
      <c r="E326" s="103"/>
      <c r="F326" s="103" t="s">
        <v>4</v>
      </c>
      <c r="G326" s="103" t="s">
        <v>162</v>
      </c>
      <c r="H326" s="103"/>
      <c r="I326" s="103"/>
    </row>
    <row r="327" ht="45" customHeight="1" spans="1:9">
      <c r="A327" s="34" t="s">
        <v>177</v>
      </c>
      <c r="B327" s="103" t="s">
        <v>7</v>
      </c>
      <c r="C327" s="100" t="s">
        <v>178</v>
      </c>
      <c r="D327" s="104"/>
      <c r="E327" s="104"/>
      <c r="F327" s="104"/>
      <c r="G327" s="104"/>
      <c r="H327" s="104"/>
      <c r="I327" s="108"/>
    </row>
    <row r="328" ht="45" customHeight="1" spans="1:9">
      <c r="A328" s="34"/>
      <c r="B328" s="103" t="s">
        <v>9</v>
      </c>
      <c r="C328" s="105" t="s">
        <v>179</v>
      </c>
      <c r="D328" s="106"/>
      <c r="E328" s="106"/>
      <c r="F328" s="106"/>
      <c r="G328" s="106"/>
      <c r="H328" s="106"/>
      <c r="I328" s="134"/>
    </row>
    <row r="329" ht="45" customHeight="1" spans="1:9">
      <c r="A329" s="34"/>
      <c r="B329" s="107" t="s">
        <v>11</v>
      </c>
      <c r="C329" s="100" t="s">
        <v>12</v>
      </c>
      <c r="D329" s="108"/>
      <c r="E329" s="100" t="s">
        <v>13</v>
      </c>
      <c r="F329" s="108"/>
      <c r="G329" s="100" t="s">
        <v>14</v>
      </c>
      <c r="H329" s="104"/>
      <c r="I329" s="108"/>
    </row>
    <row r="330" ht="45" customHeight="1" spans="1:9">
      <c r="A330" s="34"/>
      <c r="B330" s="107"/>
      <c r="C330" s="109">
        <v>13.9</v>
      </c>
      <c r="D330" s="110"/>
      <c r="E330" s="109">
        <v>13.9</v>
      </c>
      <c r="F330" s="110"/>
      <c r="G330" s="49">
        <f>E330/C330</f>
        <v>1</v>
      </c>
      <c r="H330" s="50"/>
      <c r="I330" s="55"/>
    </row>
    <row r="331" ht="45" customHeight="1" spans="1:9">
      <c r="A331" s="34"/>
      <c r="B331" s="107" t="s">
        <v>15</v>
      </c>
      <c r="C331" s="107" t="s">
        <v>16</v>
      </c>
      <c r="D331" s="103" t="s">
        <v>17</v>
      </c>
      <c r="E331" s="103" t="s">
        <v>18</v>
      </c>
      <c r="F331" s="103" t="s">
        <v>19</v>
      </c>
      <c r="G331" s="103" t="s">
        <v>20</v>
      </c>
      <c r="H331" s="103" t="s">
        <v>21</v>
      </c>
      <c r="I331" s="107" t="s">
        <v>22</v>
      </c>
    </row>
    <row r="332" ht="45" customHeight="1" spans="1:9">
      <c r="A332" s="34"/>
      <c r="B332" s="111" t="s">
        <v>23</v>
      </c>
      <c r="C332" s="112" t="s">
        <v>24</v>
      </c>
      <c r="D332" s="113"/>
      <c r="E332" s="113"/>
      <c r="F332" s="114"/>
      <c r="G332" s="34">
        <f>SUM(G333:G340)</f>
        <v>100</v>
      </c>
      <c r="H332" s="34">
        <f>SUM(H333:H340)</f>
        <v>100</v>
      </c>
      <c r="I332" s="122"/>
    </row>
    <row r="333" ht="45" customHeight="1" spans="1:9">
      <c r="A333" s="34"/>
      <c r="B333" s="115"/>
      <c r="C333" s="111" t="s">
        <v>25</v>
      </c>
      <c r="D333" s="116" t="s">
        <v>14</v>
      </c>
      <c r="E333" s="117" t="s">
        <v>27</v>
      </c>
      <c r="F333" s="118"/>
      <c r="G333" s="36">
        <v>10</v>
      </c>
      <c r="H333" s="119">
        <v>10</v>
      </c>
      <c r="I333" s="122"/>
    </row>
    <row r="334" ht="45" customHeight="1" spans="1:9">
      <c r="A334" s="34"/>
      <c r="B334" s="115"/>
      <c r="C334" s="115"/>
      <c r="D334" s="120" t="s">
        <v>28</v>
      </c>
      <c r="E334" s="117" t="s">
        <v>29</v>
      </c>
      <c r="F334" s="118"/>
      <c r="G334" s="36">
        <v>5</v>
      </c>
      <c r="H334" s="119">
        <v>5</v>
      </c>
      <c r="I334" s="122"/>
    </row>
    <row r="335" ht="45" customHeight="1" spans="1:9">
      <c r="A335" s="34"/>
      <c r="B335" s="115"/>
      <c r="C335" s="115"/>
      <c r="D335" s="116" t="s">
        <v>30</v>
      </c>
      <c r="E335" s="117" t="s">
        <v>29</v>
      </c>
      <c r="F335" s="118"/>
      <c r="G335" s="36">
        <v>5</v>
      </c>
      <c r="H335" s="119">
        <v>5</v>
      </c>
      <c r="I335" s="122"/>
    </row>
    <row r="336" ht="45" customHeight="1" spans="1:9">
      <c r="A336" s="34"/>
      <c r="B336" s="115"/>
      <c r="C336" s="115"/>
      <c r="D336" s="116" t="s">
        <v>31</v>
      </c>
      <c r="E336" s="117" t="s">
        <v>29</v>
      </c>
      <c r="F336" s="118"/>
      <c r="G336" s="36">
        <v>3</v>
      </c>
      <c r="H336" s="119">
        <v>3</v>
      </c>
      <c r="I336" s="122"/>
    </row>
    <row r="337" ht="45" customHeight="1" spans="1:9">
      <c r="A337" s="34"/>
      <c r="B337" s="115"/>
      <c r="C337" s="115"/>
      <c r="D337" s="116" t="s">
        <v>32</v>
      </c>
      <c r="E337" s="117" t="s">
        <v>29</v>
      </c>
      <c r="F337" s="118"/>
      <c r="G337" s="36">
        <v>3</v>
      </c>
      <c r="H337" s="119">
        <v>3</v>
      </c>
      <c r="I337" s="122"/>
    </row>
    <row r="338" ht="45" customHeight="1" spans="1:9">
      <c r="A338" s="34"/>
      <c r="B338" s="115"/>
      <c r="C338" s="121"/>
      <c r="D338" s="116" t="s">
        <v>33</v>
      </c>
      <c r="E338" s="117" t="s">
        <v>29</v>
      </c>
      <c r="F338" s="118"/>
      <c r="G338" s="36">
        <v>4</v>
      </c>
      <c r="H338" s="119">
        <v>4</v>
      </c>
      <c r="I338" s="122"/>
    </row>
    <row r="339" ht="75" spans="1:9">
      <c r="A339" s="34"/>
      <c r="B339" s="115"/>
      <c r="C339" s="111" t="s">
        <v>34</v>
      </c>
      <c r="D339" s="116" t="s">
        <v>35</v>
      </c>
      <c r="E339" s="122" t="s">
        <v>180</v>
      </c>
      <c r="F339" s="122" t="s">
        <v>181</v>
      </c>
      <c r="G339" s="36">
        <v>20</v>
      </c>
      <c r="H339" s="119">
        <v>20</v>
      </c>
      <c r="I339" s="122"/>
    </row>
    <row r="340" ht="49" customHeight="1" spans="1:9">
      <c r="A340" s="34"/>
      <c r="B340" s="121"/>
      <c r="C340" s="121"/>
      <c r="D340" s="116" t="s">
        <v>38</v>
      </c>
      <c r="E340" s="122" t="s">
        <v>182</v>
      </c>
      <c r="F340" s="122" t="s">
        <v>183</v>
      </c>
      <c r="G340" s="36">
        <v>50</v>
      </c>
      <c r="H340" s="119">
        <v>50</v>
      </c>
      <c r="I340" s="122"/>
    </row>
    <row r="341" ht="37" customHeight="1" spans="1:9">
      <c r="A341" s="34"/>
      <c r="B341" s="103" t="s">
        <v>41</v>
      </c>
      <c r="C341" s="123"/>
      <c r="D341" s="124"/>
      <c r="E341" s="124"/>
      <c r="F341" s="124"/>
      <c r="G341" s="124"/>
      <c r="H341" s="124"/>
      <c r="I341" s="135"/>
    </row>
    <row r="342" ht="61" customHeight="1" spans="1:9">
      <c r="A342" s="142"/>
      <c r="B342" s="143" t="s">
        <v>42</v>
      </c>
      <c r="C342" s="144"/>
      <c r="D342" s="145"/>
      <c r="E342" s="145"/>
      <c r="F342" s="145"/>
      <c r="G342" s="145"/>
      <c r="H342" s="145"/>
      <c r="I342" s="156"/>
    </row>
    <row r="343" ht="50" customHeight="1" spans="1:9">
      <c r="A343" s="146" t="s">
        <v>138</v>
      </c>
      <c r="B343" s="147"/>
      <c r="C343" s="147"/>
      <c r="D343" s="147"/>
      <c r="E343" s="147"/>
      <c r="F343" s="147"/>
      <c r="G343" s="147"/>
      <c r="H343" s="147"/>
      <c r="I343" s="157"/>
    </row>
    <row r="344" ht="27" customHeight="1" spans="1:9">
      <c r="A344" s="138"/>
      <c r="B344" s="138"/>
      <c r="C344" s="138"/>
      <c r="D344" s="138"/>
      <c r="E344" s="138"/>
      <c r="F344" s="138"/>
      <c r="G344" s="138"/>
      <c r="H344" s="138"/>
      <c r="I344" s="138"/>
    </row>
    <row r="345" ht="50" customHeight="1" spans="1:9">
      <c r="A345" s="3" t="s">
        <v>2</v>
      </c>
      <c r="B345" s="4"/>
      <c r="C345" s="1" t="s">
        <v>3</v>
      </c>
      <c r="D345" s="1"/>
      <c r="E345" s="1"/>
      <c r="F345" s="1" t="s">
        <v>4</v>
      </c>
      <c r="G345" s="1" t="s">
        <v>184</v>
      </c>
      <c r="H345" s="1"/>
      <c r="I345" s="1"/>
    </row>
    <row r="346" ht="50" customHeight="1" spans="1:9">
      <c r="A346" s="34" t="s">
        <v>185</v>
      </c>
      <c r="B346" s="1" t="s">
        <v>7</v>
      </c>
      <c r="C346" s="3" t="s">
        <v>186</v>
      </c>
      <c r="D346" s="4"/>
      <c r="E346" s="4"/>
      <c r="F346" s="4"/>
      <c r="G346" s="4"/>
      <c r="H346" s="4"/>
      <c r="I346" s="8"/>
    </row>
    <row r="347" ht="55" customHeight="1" spans="1:9">
      <c r="A347" s="34"/>
      <c r="B347" s="1" t="s">
        <v>9</v>
      </c>
      <c r="C347" s="24" t="s">
        <v>187</v>
      </c>
      <c r="D347" s="6"/>
      <c r="E347" s="6"/>
      <c r="F347" s="6"/>
      <c r="G347" s="6"/>
      <c r="H347" s="6"/>
      <c r="I347" s="14"/>
    </row>
    <row r="348" ht="47" customHeight="1" spans="1:9">
      <c r="A348" s="34"/>
      <c r="B348" s="7" t="s">
        <v>11</v>
      </c>
      <c r="C348" s="3" t="s">
        <v>12</v>
      </c>
      <c r="D348" s="8"/>
      <c r="E348" s="3" t="s">
        <v>13</v>
      </c>
      <c r="F348" s="8"/>
      <c r="G348" s="3" t="s">
        <v>14</v>
      </c>
      <c r="H348" s="4"/>
      <c r="I348" s="8"/>
    </row>
    <row r="349" ht="47" customHeight="1" spans="1:9">
      <c r="A349" s="34"/>
      <c r="B349" s="7"/>
      <c r="C349" s="9">
        <v>125</v>
      </c>
      <c r="D349" s="10"/>
      <c r="E349" s="9">
        <v>125</v>
      </c>
      <c r="F349" s="10"/>
      <c r="G349" s="49">
        <f>E349/C349</f>
        <v>1</v>
      </c>
      <c r="H349" s="50"/>
      <c r="I349" s="55"/>
    </row>
    <row r="350" ht="47" customHeight="1" spans="1:9">
      <c r="A350" s="34"/>
      <c r="B350" s="7" t="s">
        <v>15</v>
      </c>
      <c r="C350" s="7" t="s">
        <v>16</v>
      </c>
      <c r="D350" s="1" t="s">
        <v>17</v>
      </c>
      <c r="E350" s="1" t="s">
        <v>18</v>
      </c>
      <c r="F350" s="1" t="s">
        <v>19</v>
      </c>
      <c r="G350" s="1" t="s">
        <v>20</v>
      </c>
      <c r="H350" s="1" t="s">
        <v>21</v>
      </c>
      <c r="I350" s="7" t="s">
        <v>22</v>
      </c>
    </row>
    <row r="351" ht="47" customHeight="1" spans="1:9">
      <c r="A351" s="34"/>
      <c r="B351" s="13" t="s">
        <v>23</v>
      </c>
      <c r="C351" s="5" t="s">
        <v>24</v>
      </c>
      <c r="D351" s="6"/>
      <c r="E351" s="6"/>
      <c r="F351" s="14"/>
      <c r="G351" s="34">
        <f>SUM(G352:G359)</f>
        <v>100</v>
      </c>
      <c r="H351" s="34">
        <f>SUM(H352:H359)</f>
        <v>99</v>
      </c>
      <c r="I351" s="23"/>
    </row>
    <row r="352" ht="47" customHeight="1" spans="1:9">
      <c r="A352" s="34"/>
      <c r="B352" s="15"/>
      <c r="C352" s="13" t="s">
        <v>25</v>
      </c>
      <c r="D352" s="16" t="s">
        <v>14</v>
      </c>
      <c r="E352" s="17" t="s">
        <v>27</v>
      </c>
      <c r="F352" s="18"/>
      <c r="G352" s="36">
        <v>10</v>
      </c>
      <c r="H352" s="20">
        <v>10</v>
      </c>
      <c r="I352" s="23"/>
    </row>
    <row r="353" ht="47" customHeight="1" spans="1:9">
      <c r="A353" s="34"/>
      <c r="B353" s="15"/>
      <c r="C353" s="15"/>
      <c r="D353" s="21" t="s">
        <v>28</v>
      </c>
      <c r="E353" s="17" t="s">
        <v>29</v>
      </c>
      <c r="F353" s="18"/>
      <c r="G353" s="36">
        <v>5</v>
      </c>
      <c r="H353" s="20">
        <v>5</v>
      </c>
      <c r="I353" s="23"/>
    </row>
    <row r="354" ht="47" customHeight="1" spans="1:9">
      <c r="A354" s="34"/>
      <c r="B354" s="15"/>
      <c r="C354" s="15"/>
      <c r="D354" s="16" t="s">
        <v>30</v>
      </c>
      <c r="E354" s="17" t="s">
        <v>29</v>
      </c>
      <c r="F354" s="18"/>
      <c r="G354" s="36">
        <v>5</v>
      </c>
      <c r="H354" s="20">
        <v>5</v>
      </c>
      <c r="I354" s="23"/>
    </row>
    <row r="355" ht="47" customHeight="1" spans="1:9">
      <c r="A355" s="34"/>
      <c r="B355" s="15"/>
      <c r="C355" s="15"/>
      <c r="D355" s="16" t="s">
        <v>31</v>
      </c>
      <c r="E355" s="17" t="s">
        <v>29</v>
      </c>
      <c r="F355" s="18"/>
      <c r="G355" s="36">
        <v>3</v>
      </c>
      <c r="H355" s="20">
        <v>3</v>
      </c>
      <c r="I355" s="23"/>
    </row>
    <row r="356" ht="47" customHeight="1" spans="1:9">
      <c r="A356" s="34"/>
      <c r="B356" s="15"/>
      <c r="C356" s="15"/>
      <c r="D356" s="16" t="s">
        <v>32</v>
      </c>
      <c r="E356" s="17" t="s">
        <v>29</v>
      </c>
      <c r="F356" s="18"/>
      <c r="G356" s="36">
        <v>3</v>
      </c>
      <c r="H356" s="20">
        <v>3</v>
      </c>
      <c r="I356" s="23"/>
    </row>
    <row r="357" ht="47" customHeight="1" spans="1:9">
      <c r="A357" s="34"/>
      <c r="B357" s="15"/>
      <c r="C357" s="22"/>
      <c r="D357" s="16" t="s">
        <v>33</v>
      </c>
      <c r="E357" s="17" t="s">
        <v>29</v>
      </c>
      <c r="F357" s="18"/>
      <c r="G357" s="36">
        <v>4</v>
      </c>
      <c r="H357" s="20">
        <v>4</v>
      </c>
      <c r="I357" s="23"/>
    </row>
    <row r="358" ht="247" customHeight="1" spans="1:9">
      <c r="A358" s="34"/>
      <c r="B358" s="15"/>
      <c r="C358" s="13" t="s">
        <v>34</v>
      </c>
      <c r="D358" s="16" t="s">
        <v>35</v>
      </c>
      <c r="E358" s="23" t="s">
        <v>188</v>
      </c>
      <c r="F358" s="23" t="s">
        <v>189</v>
      </c>
      <c r="G358" s="36">
        <v>20</v>
      </c>
      <c r="H358" s="20">
        <v>20</v>
      </c>
      <c r="I358" s="23"/>
    </row>
    <row r="359" ht="113" customHeight="1" spans="1:9">
      <c r="A359" s="34"/>
      <c r="B359" s="22"/>
      <c r="C359" s="22"/>
      <c r="D359" s="16" t="s">
        <v>38</v>
      </c>
      <c r="E359" s="23" t="s">
        <v>190</v>
      </c>
      <c r="F359" s="23" t="s">
        <v>191</v>
      </c>
      <c r="G359" s="36">
        <v>50</v>
      </c>
      <c r="H359" s="20">
        <v>49</v>
      </c>
      <c r="I359" s="23" t="s">
        <v>192</v>
      </c>
    </row>
    <row r="360" ht="53" customHeight="1" spans="1:9">
      <c r="A360" s="34"/>
      <c r="B360" s="1" t="s">
        <v>41</v>
      </c>
      <c r="C360" s="148"/>
      <c r="D360" s="149"/>
      <c r="E360" s="149"/>
      <c r="F360" s="149"/>
      <c r="G360" s="149"/>
      <c r="H360" s="149"/>
      <c r="I360" s="158"/>
    </row>
    <row r="361" ht="45" customHeight="1" spans="1:9">
      <c r="A361" s="52"/>
      <c r="B361" s="53" t="s">
        <v>42</v>
      </c>
      <c r="C361" s="150"/>
      <c r="D361" s="151"/>
      <c r="E361" s="151"/>
      <c r="F361" s="151"/>
      <c r="G361" s="151"/>
      <c r="H361" s="151"/>
      <c r="I361" s="159"/>
    </row>
    <row r="362" ht="40" customHeight="1" spans="1:9">
      <c r="A362" s="152" t="s">
        <v>193</v>
      </c>
      <c r="B362" s="152"/>
      <c r="C362" s="152"/>
      <c r="D362" s="152"/>
      <c r="E362" s="152"/>
      <c r="F362" s="152"/>
      <c r="G362" s="152"/>
      <c r="H362" s="152"/>
      <c r="I362" s="152"/>
    </row>
    <row r="363" s="32" customFormat="1" ht="23" customHeight="1" spans="1:9">
      <c r="A363" s="153"/>
      <c r="B363" s="153"/>
      <c r="C363" s="154"/>
      <c r="D363" s="154"/>
      <c r="E363" s="154"/>
      <c r="F363" s="154"/>
      <c r="G363" s="154"/>
      <c r="H363" s="154"/>
      <c r="I363" s="154"/>
    </row>
    <row r="364" ht="46" customHeight="1" spans="1:9">
      <c r="A364" s="1" t="s">
        <v>2</v>
      </c>
      <c r="B364" s="1"/>
      <c r="C364" s="1" t="s">
        <v>3</v>
      </c>
      <c r="D364" s="1"/>
      <c r="E364" s="1"/>
      <c r="F364" s="1" t="s">
        <v>4</v>
      </c>
      <c r="G364" s="1" t="s">
        <v>184</v>
      </c>
      <c r="H364" s="1"/>
      <c r="I364" s="1"/>
    </row>
    <row r="365" ht="46" customHeight="1" spans="1:9">
      <c r="A365" s="2" t="s">
        <v>194</v>
      </c>
      <c r="B365" s="1" t="s">
        <v>7</v>
      </c>
      <c r="C365" s="1" t="s">
        <v>195</v>
      </c>
      <c r="D365" s="1"/>
      <c r="E365" s="1"/>
      <c r="F365" s="1"/>
      <c r="G365" s="1"/>
      <c r="H365" s="1"/>
      <c r="I365" s="1"/>
    </row>
    <row r="366" ht="46" customHeight="1" spans="1:9">
      <c r="A366" s="2"/>
      <c r="B366" s="1" t="s">
        <v>9</v>
      </c>
      <c r="C366" s="35" t="s">
        <v>196</v>
      </c>
      <c r="D366" s="35"/>
      <c r="E366" s="35"/>
      <c r="F366" s="35"/>
      <c r="G366" s="35"/>
      <c r="H366" s="35"/>
      <c r="I366" s="35"/>
    </row>
    <row r="367" ht="46" customHeight="1" spans="1:9">
      <c r="A367" s="2"/>
      <c r="B367" s="7" t="s">
        <v>11</v>
      </c>
      <c r="C367" s="1" t="s">
        <v>12</v>
      </c>
      <c r="D367" s="1"/>
      <c r="E367" s="1" t="s">
        <v>13</v>
      </c>
      <c r="F367" s="1"/>
      <c r="G367" s="1" t="s">
        <v>14</v>
      </c>
      <c r="H367" s="1"/>
      <c r="I367" s="1"/>
    </row>
    <row r="368" ht="46" customHeight="1" spans="1:9">
      <c r="A368" s="2"/>
      <c r="B368" s="7"/>
      <c r="C368" s="16">
        <v>50</v>
      </c>
      <c r="D368" s="16"/>
      <c r="E368" s="16">
        <v>50</v>
      </c>
      <c r="F368" s="16"/>
      <c r="G368" s="2">
        <f>E368/C368</f>
        <v>1</v>
      </c>
      <c r="H368" s="2"/>
      <c r="I368" s="2"/>
    </row>
    <row r="369" ht="46" customHeight="1" spans="1:9">
      <c r="A369" s="2"/>
      <c r="B369" s="7" t="s">
        <v>15</v>
      </c>
      <c r="C369" s="7" t="s">
        <v>16</v>
      </c>
      <c r="D369" s="1" t="s">
        <v>17</v>
      </c>
      <c r="E369" s="1" t="s">
        <v>18</v>
      </c>
      <c r="F369" s="1" t="s">
        <v>19</v>
      </c>
      <c r="G369" s="1" t="s">
        <v>20</v>
      </c>
      <c r="H369" s="1" t="s">
        <v>21</v>
      </c>
      <c r="I369" s="7" t="s">
        <v>22</v>
      </c>
    </row>
    <row r="370" ht="46" customHeight="1" spans="1:9">
      <c r="A370" s="2"/>
      <c r="B370" s="7" t="s">
        <v>23</v>
      </c>
      <c r="C370" s="7" t="s">
        <v>24</v>
      </c>
      <c r="D370" s="7"/>
      <c r="E370" s="7"/>
      <c r="F370" s="7"/>
      <c r="G370" s="2">
        <f>SUM(G371:G378)</f>
        <v>100</v>
      </c>
      <c r="H370" s="2">
        <f>SUM(H371:H378)</f>
        <v>99</v>
      </c>
      <c r="I370" s="23"/>
    </row>
    <row r="371" ht="46" customHeight="1" spans="1:9">
      <c r="A371" s="2"/>
      <c r="B371" s="7"/>
      <c r="C371" s="7" t="s">
        <v>25</v>
      </c>
      <c r="D371" s="16" t="s">
        <v>14</v>
      </c>
      <c r="E371" s="21" t="s">
        <v>27</v>
      </c>
      <c r="F371" s="21"/>
      <c r="G371" s="19">
        <v>10</v>
      </c>
      <c r="H371" s="20">
        <v>10</v>
      </c>
      <c r="I371" s="23"/>
    </row>
    <row r="372" ht="46" customHeight="1" spans="1:9">
      <c r="A372" s="2"/>
      <c r="B372" s="7"/>
      <c r="C372" s="7"/>
      <c r="D372" s="21" t="s">
        <v>28</v>
      </c>
      <c r="E372" s="21" t="s">
        <v>29</v>
      </c>
      <c r="F372" s="21"/>
      <c r="G372" s="19">
        <v>5</v>
      </c>
      <c r="H372" s="20">
        <v>5</v>
      </c>
      <c r="I372" s="23"/>
    </row>
    <row r="373" ht="46" customHeight="1" spans="1:9">
      <c r="A373" s="2"/>
      <c r="B373" s="7"/>
      <c r="C373" s="7"/>
      <c r="D373" s="16" t="s">
        <v>30</v>
      </c>
      <c r="E373" s="21" t="s">
        <v>29</v>
      </c>
      <c r="F373" s="21"/>
      <c r="G373" s="19">
        <v>5</v>
      </c>
      <c r="H373" s="20">
        <v>5</v>
      </c>
      <c r="I373" s="23"/>
    </row>
    <row r="374" ht="46" customHeight="1" spans="1:9">
      <c r="A374" s="2"/>
      <c r="B374" s="7"/>
      <c r="C374" s="7"/>
      <c r="D374" s="16" t="s">
        <v>31</v>
      </c>
      <c r="E374" s="21" t="s">
        <v>29</v>
      </c>
      <c r="F374" s="21"/>
      <c r="G374" s="19">
        <v>3</v>
      </c>
      <c r="H374" s="20">
        <v>3</v>
      </c>
      <c r="I374" s="23"/>
    </row>
    <row r="375" ht="46" customHeight="1" spans="1:9">
      <c r="A375" s="2"/>
      <c r="B375" s="7"/>
      <c r="C375" s="7"/>
      <c r="D375" s="16" t="s">
        <v>32</v>
      </c>
      <c r="E375" s="21" t="s">
        <v>29</v>
      </c>
      <c r="F375" s="21"/>
      <c r="G375" s="19">
        <v>3</v>
      </c>
      <c r="H375" s="20">
        <v>3</v>
      </c>
      <c r="I375" s="23"/>
    </row>
    <row r="376" ht="46" customHeight="1" spans="1:9">
      <c r="A376" s="2"/>
      <c r="B376" s="7"/>
      <c r="C376" s="7"/>
      <c r="D376" s="16" t="s">
        <v>33</v>
      </c>
      <c r="E376" s="21" t="s">
        <v>29</v>
      </c>
      <c r="F376" s="21"/>
      <c r="G376" s="19">
        <v>4</v>
      </c>
      <c r="H376" s="20">
        <v>4</v>
      </c>
      <c r="I376" s="23"/>
    </row>
    <row r="377" ht="200" customHeight="1" spans="1:9">
      <c r="A377" s="2"/>
      <c r="B377" s="7"/>
      <c r="C377" s="7" t="s">
        <v>34</v>
      </c>
      <c r="D377" s="16" t="s">
        <v>35</v>
      </c>
      <c r="E377" s="23" t="s">
        <v>197</v>
      </c>
      <c r="F377" s="23" t="s">
        <v>198</v>
      </c>
      <c r="G377" s="19">
        <v>20</v>
      </c>
      <c r="H377" s="20">
        <v>19</v>
      </c>
      <c r="I377" s="23" t="s">
        <v>199</v>
      </c>
    </row>
    <row r="378" ht="105" spans="1:9">
      <c r="A378" s="2"/>
      <c r="B378" s="7"/>
      <c r="C378" s="7"/>
      <c r="D378" s="16" t="s">
        <v>38</v>
      </c>
      <c r="E378" s="23" t="s">
        <v>200</v>
      </c>
      <c r="F378" s="23" t="s">
        <v>201</v>
      </c>
      <c r="G378" s="19">
        <v>50</v>
      </c>
      <c r="H378" s="20">
        <v>50</v>
      </c>
      <c r="I378" s="23"/>
    </row>
    <row r="379" ht="45" customHeight="1" spans="1:9">
      <c r="A379" s="2"/>
      <c r="B379" s="1" t="s">
        <v>41</v>
      </c>
      <c r="C379" s="21"/>
      <c r="D379" s="21"/>
      <c r="E379" s="21"/>
      <c r="F379" s="21"/>
      <c r="G379" s="21"/>
      <c r="H379" s="21"/>
      <c r="I379" s="21"/>
    </row>
    <row r="380" ht="45" customHeight="1" spans="1:9">
      <c r="A380" s="2"/>
      <c r="B380" s="1" t="s">
        <v>42</v>
      </c>
      <c r="C380" s="21"/>
      <c r="D380" s="21"/>
      <c r="E380" s="21"/>
      <c r="F380" s="21"/>
      <c r="G380" s="21"/>
      <c r="H380" s="21"/>
      <c r="I380" s="21"/>
    </row>
    <row r="381" ht="45" customHeight="1" spans="1:9">
      <c r="A381" s="152" t="s">
        <v>202</v>
      </c>
      <c r="B381" s="152"/>
      <c r="C381" s="152"/>
      <c r="D381" s="152"/>
      <c r="E381" s="152"/>
      <c r="F381" s="152"/>
      <c r="G381" s="152"/>
      <c r="H381" s="152"/>
      <c r="I381" s="152"/>
    </row>
    <row r="382" s="32" customFormat="1" ht="23" customHeight="1" spans="1:9">
      <c r="A382" s="155"/>
      <c r="B382" s="155"/>
      <c r="C382" s="155"/>
      <c r="D382" s="155"/>
      <c r="E382" s="155"/>
      <c r="F382" s="155"/>
      <c r="G382" s="155"/>
      <c r="H382" s="155"/>
      <c r="I382" s="155"/>
    </row>
    <row r="383" ht="30" customHeight="1" spans="1:9">
      <c r="A383" s="1" t="s">
        <v>2</v>
      </c>
      <c r="B383" s="1"/>
      <c r="C383" s="1" t="s">
        <v>3</v>
      </c>
      <c r="D383" s="1"/>
      <c r="E383" s="1"/>
      <c r="F383" s="1" t="s">
        <v>4</v>
      </c>
      <c r="G383" s="1" t="s">
        <v>184</v>
      </c>
      <c r="H383" s="1"/>
      <c r="I383" s="1"/>
    </row>
    <row r="384" ht="45" customHeight="1" spans="1:9">
      <c r="A384" s="2" t="s">
        <v>203</v>
      </c>
      <c r="B384" s="1" t="s">
        <v>7</v>
      </c>
      <c r="C384" s="1" t="s">
        <v>204</v>
      </c>
      <c r="D384" s="1"/>
      <c r="E384" s="1"/>
      <c r="F384" s="1"/>
      <c r="G384" s="1"/>
      <c r="H384" s="1"/>
      <c r="I384" s="1"/>
    </row>
    <row r="385" ht="45" customHeight="1" spans="1:9">
      <c r="A385" s="2"/>
      <c r="B385" s="1" t="s">
        <v>9</v>
      </c>
      <c r="C385" s="35" t="s">
        <v>205</v>
      </c>
      <c r="D385" s="35"/>
      <c r="E385" s="35"/>
      <c r="F385" s="35"/>
      <c r="G385" s="35"/>
      <c r="H385" s="35"/>
      <c r="I385" s="35"/>
    </row>
    <row r="386" ht="45" customHeight="1" spans="1:9">
      <c r="A386" s="2"/>
      <c r="B386" s="7" t="s">
        <v>11</v>
      </c>
      <c r="C386" s="1" t="s">
        <v>12</v>
      </c>
      <c r="D386" s="1"/>
      <c r="E386" s="1" t="s">
        <v>13</v>
      </c>
      <c r="F386" s="1"/>
      <c r="G386" s="1" t="s">
        <v>14</v>
      </c>
      <c r="H386" s="1"/>
      <c r="I386" s="1"/>
    </row>
    <row r="387" ht="45" customHeight="1" spans="1:9">
      <c r="A387" s="2"/>
      <c r="B387" s="7"/>
      <c r="C387" s="16">
        <v>274.84</v>
      </c>
      <c r="D387" s="16"/>
      <c r="E387" s="16">
        <v>255.53</v>
      </c>
      <c r="F387" s="16"/>
      <c r="G387" s="2">
        <f>E387/C387</f>
        <v>0.929740940183379</v>
      </c>
      <c r="H387" s="2"/>
      <c r="I387" s="2"/>
    </row>
    <row r="388" ht="45" customHeight="1" spans="1:9">
      <c r="A388" s="2"/>
      <c r="B388" s="7" t="s">
        <v>15</v>
      </c>
      <c r="C388" s="7" t="s">
        <v>16</v>
      </c>
      <c r="D388" s="1" t="s">
        <v>17</v>
      </c>
      <c r="E388" s="1" t="s">
        <v>18</v>
      </c>
      <c r="F388" s="1" t="s">
        <v>19</v>
      </c>
      <c r="G388" s="1" t="s">
        <v>20</v>
      </c>
      <c r="H388" s="1" t="s">
        <v>21</v>
      </c>
      <c r="I388" s="7" t="s">
        <v>22</v>
      </c>
    </row>
    <row r="389" ht="45" customHeight="1" spans="1:9">
      <c r="A389" s="2"/>
      <c r="B389" s="7" t="s">
        <v>23</v>
      </c>
      <c r="C389" s="7" t="s">
        <v>24</v>
      </c>
      <c r="D389" s="7"/>
      <c r="E389" s="7"/>
      <c r="F389" s="7"/>
      <c r="G389" s="2">
        <f>SUM(G390:G397)</f>
        <v>100</v>
      </c>
      <c r="H389" s="2">
        <f>SUM(H390:H397)</f>
        <v>98</v>
      </c>
      <c r="I389" s="23"/>
    </row>
    <row r="390" ht="45" customHeight="1" spans="1:9">
      <c r="A390" s="2"/>
      <c r="B390" s="7"/>
      <c r="C390" s="7" t="s">
        <v>25</v>
      </c>
      <c r="D390" s="16" t="s">
        <v>14</v>
      </c>
      <c r="E390" s="21" t="s">
        <v>27</v>
      </c>
      <c r="F390" s="21"/>
      <c r="G390" s="19">
        <v>10</v>
      </c>
      <c r="H390" s="20">
        <v>9</v>
      </c>
      <c r="I390" s="23" t="s">
        <v>206</v>
      </c>
    </row>
    <row r="391" ht="45" customHeight="1" spans="1:9">
      <c r="A391" s="2"/>
      <c r="B391" s="7"/>
      <c r="C391" s="7"/>
      <c r="D391" s="21" t="s">
        <v>28</v>
      </c>
      <c r="E391" s="21" t="s">
        <v>29</v>
      </c>
      <c r="F391" s="21"/>
      <c r="G391" s="19">
        <v>5</v>
      </c>
      <c r="H391" s="20">
        <v>5</v>
      </c>
      <c r="I391" s="23"/>
    </row>
    <row r="392" ht="45" customHeight="1" spans="1:9">
      <c r="A392" s="2"/>
      <c r="B392" s="7"/>
      <c r="C392" s="7"/>
      <c r="D392" s="16" t="s">
        <v>30</v>
      </c>
      <c r="E392" s="21" t="s">
        <v>29</v>
      </c>
      <c r="F392" s="21"/>
      <c r="G392" s="19">
        <v>5</v>
      </c>
      <c r="H392" s="20">
        <v>5</v>
      </c>
      <c r="I392" s="23"/>
    </row>
    <row r="393" ht="45" customHeight="1" spans="1:9">
      <c r="A393" s="2"/>
      <c r="B393" s="7"/>
      <c r="C393" s="7"/>
      <c r="D393" s="16" t="s">
        <v>31</v>
      </c>
      <c r="E393" s="21" t="s">
        <v>29</v>
      </c>
      <c r="F393" s="21"/>
      <c r="G393" s="19">
        <v>3</v>
      </c>
      <c r="H393" s="20">
        <v>3</v>
      </c>
      <c r="I393" s="23"/>
    </row>
    <row r="394" ht="45" customHeight="1" spans="1:9">
      <c r="A394" s="2"/>
      <c r="B394" s="7"/>
      <c r="C394" s="7"/>
      <c r="D394" s="16" t="s">
        <v>32</v>
      </c>
      <c r="E394" s="21" t="s">
        <v>29</v>
      </c>
      <c r="F394" s="21"/>
      <c r="G394" s="19">
        <v>3</v>
      </c>
      <c r="H394" s="20">
        <v>3</v>
      </c>
      <c r="I394" s="23"/>
    </row>
    <row r="395" ht="45" customHeight="1" spans="1:9">
      <c r="A395" s="2"/>
      <c r="B395" s="7"/>
      <c r="C395" s="7"/>
      <c r="D395" s="16" t="s">
        <v>33</v>
      </c>
      <c r="E395" s="21" t="s">
        <v>29</v>
      </c>
      <c r="F395" s="21"/>
      <c r="G395" s="19">
        <v>4</v>
      </c>
      <c r="H395" s="20">
        <v>4</v>
      </c>
      <c r="I395" s="23"/>
    </row>
    <row r="396" ht="168" customHeight="1" spans="1:9">
      <c r="A396" s="2"/>
      <c r="B396" s="7"/>
      <c r="C396" s="7" t="s">
        <v>34</v>
      </c>
      <c r="D396" s="16" t="s">
        <v>35</v>
      </c>
      <c r="E396" s="23" t="s">
        <v>207</v>
      </c>
      <c r="F396" s="23" t="s">
        <v>208</v>
      </c>
      <c r="G396" s="19">
        <v>20</v>
      </c>
      <c r="H396" s="20">
        <v>19</v>
      </c>
      <c r="I396" s="23" t="s">
        <v>209</v>
      </c>
    </row>
    <row r="397" ht="72" customHeight="1" spans="1:9">
      <c r="A397" s="2"/>
      <c r="B397" s="7"/>
      <c r="C397" s="7"/>
      <c r="D397" s="16" t="s">
        <v>38</v>
      </c>
      <c r="E397" s="23" t="s">
        <v>210</v>
      </c>
      <c r="F397" s="23" t="s">
        <v>211</v>
      </c>
      <c r="G397" s="19">
        <v>50</v>
      </c>
      <c r="H397" s="20">
        <v>50</v>
      </c>
      <c r="I397" s="23"/>
    </row>
    <row r="398" ht="37" customHeight="1" spans="1:9">
      <c r="A398" s="2"/>
      <c r="B398" s="1" t="s">
        <v>41</v>
      </c>
      <c r="C398" s="21"/>
      <c r="D398" s="21"/>
      <c r="E398" s="21"/>
      <c r="F398" s="21"/>
      <c r="G398" s="21"/>
      <c r="H398" s="21"/>
      <c r="I398" s="21"/>
    </row>
    <row r="399" ht="29" customHeight="1" spans="1:9">
      <c r="A399" s="2"/>
      <c r="B399" s="1" t="s">
        <v>42</v>
      </c>
      <c r="C399" s="21"/>
      <c r="D399" s="21"/>
      <c r="E399" s="21"/>
      <c r="F399" s="21"/>
      <c r="G399" s="21"/>
      <c r="H399" s="21"/>
      <c r="I399" s="21"/>
    </row>
    <row r="400" ht="47" customHeight="1" spans="1:9">
      <c r="A400" s="26" t="s">
        <v>202</v>
      </c>
      <c r="B400" s="27"/>
      <c r="C400" s="27"/>
      <c r="D400" s="27"/>
      <c r="E400" s="27"/>
      <c r="F400" s="27"/>
      <c r="G400" s="27"/>
      <c r="H400" s="27"/>
      <c r="I400" s="30"/>
    </row>
    <row r="401" ht="28" customHeight="1"/>
    <row r="402" ht="44" customHeight="1" spans="1:9">
      <c r="A402" s="1" t="s">
        <v>2</v>
      </c>
      <c r="B402" s="1"/>
      <c r="C402" s="1" t="s">
        <v>3</v>
      </c>
      <c r="D402" s="1"/>
      <c r="E402" s="1"/>
      <c r="F402" s="1" t="s">
        <v>4</v>
      </c>
      <c r="G402" s="1" t="s">
        <v>184</v>
      </c>
      <c r="H402" s="1"/>
      <c r="I402" s="1"/>
    </row>
    <row r="403" ht="44" customHeight="1" spans="1:9">
      <c r="A403" s="2" t="s">
        <v>212</v>
      </c>
      <c r="B403" s="1" t="s">
        <v>7</v>
      </c>
      <c r="C403" s="1" t="s">
        <v>213</v>
      </c>
      <c r="D403" s="1"/>
      <c r="E403" s="1"/>
      <c r="F403" s="1"/>
      <c r="G403" s="1"/>
      <c r="H403" s="1"/>
      <c r="I403" s="1"/>
    </row>
    <row r="404" ht="44" customHeight="1" spans="1:9">
      <c r="A404" s="2"/>
      <c r="B404" s="1" t="s">
        <v>9</v>
      </c>
      <c r="C404" s="35" t="s">
        <v>214</v>
      </c>
      <c r="D404" s="35"/>
      <c r="E404" s="35"/>
      <c r="F404" s="35"/>
      <c r="G404" s="35"/>
      <c r="H404" s="35"/>
      <c r="I404" s="35"/>
    </row>
    <row r="405" ht="44" customHeight="1" spans="1:9">
      <c r="A405" s="2"/>
      <c r="B405" s="7" t="s">
        <v>11</v>
      </c>
      <c r="C405" s="1" t="s">
        <v>12</v>
      </c>
      <c r="D405" s="1"/>
      <c r="E405" s="1" t="s">
        <v>13</v>
      </c>
      <c r="F405" s="1"/>
      <c r="G405" s="1" t="s">
        <v>14</v>
      </c>
      <c r="H405" s="1"/>
      <c r="I405" s="1"/>
    </row>
    <row r="406" ht="44" customHeight="1" spans="1:9">
      <c r="A406" s="2"/>
      <c r="B406" s="7"/>
      <c r="C406" s="16">
        <v>20</v>
      </c>
      <c r="D406" s="16"/>
      <c r="E406" s="16">
        <v>16</v>
      </c>
      <c r="F406" s="16"/>
      <c r="G406" s="2">
        <f>E406/C406</f>
        <v>0.8</v>
      </c>
      <c r="H406" s="2"/>
      <c r="I406" s="2"/>
    </row>
    <row r="407" ht="44" customHeight="1" spans="1:9">
      <c r="A407" s="2"/>
      <c r="B407" s="7" t="s">
        <v>15</v>
      </c>
      <c r="C407" s="7" t="s">
        <v>16</v>
      </c>
      <c r="D407" s="1" t="s">
        <v>17</v>
      </c>
      <c r="E407" s="1" t="s">
        <v>18</v>
      </c>
      <c r="F407" s="1" t="s">
        <v>19</v>
      </c>
      <c r="G407" s="1" t="s">
        <v>20</v>
      </c>
      <c r="H407" s="1" t="s">
        <v>21</v>
      </c>
      <c r="I407" s="7" t="s">
        <v>22</v>
      </c>
    </row>
    <row r="408" ht="44" customHeight="1" spans="1:9">
      <c r="A408" s="2"/>
      <c r="B408" s="7" t="s">
        <v>23</v>
      </c>
      <c r="C408" s="7" t="s">
        <v>24</v>
      </c>
      <c r="D408" s="7"/>
      <c r="E408" s="7"/>
      <c r="F408" s="7"/>
      <c r="G408" s="2">
        <f>SUM(G409:G416)</f>
        <v>100</v>
      </c>
      <c r="H408" s="2">
        <f>SUM(H409:H416)</f>
        <v>98</v>
      </c>
      <c r="I408" s="23"/>
    </row>
    <row r="409" ht="44" customHeight="1" spans="1:9">
      <c r="A409" s="2"/>
      <c r="B409" s="7"/>
      <c r="C409" s="7" t="s">
        <v>25</v>
      </c>
      <c r="D409" s="16" t="s">
        <v>14</v>
      </c>
      <c r="E409" s="21" t="s">
        <v>27</v>
      </c>
      <c r="F409" s="21"/>
      <c r="G409" s="19">
        <v>10</v>
      </c>
      <c r="H409" s="20">
        <v>9</v>
      </c>
      <c r="I409" s="23" t="s">
        <v>215</v>
      </c>
    </row>
    <row r="410" ht="44" customHeight="1" spans="1:9">
      <c r="A410" s="2"/>
      <c r="B410" s="7"/>
      <c r="C410" s="7"/>
      <c r="D410" s="21" t="s">
        <v>28</v>
      </c>
      <c r="E410" s="21" t="s">
        <v>29</v>
      </c>
      <c r="F410" s="21"/>
      <c r="G410" s="19">
        <v>5</v>
      </c>
      <c r="H410" s="20">
        <v>5</v>
      </c>
      <c r="I410" s="23"/>
    </row>
    <row r="411" ht="44" customHeight="1" spans="1:9">
      <c r="A411" s="2"/>
      <c r="B411" s="7"/>
      <c r="C411" s="7"/>
      <c r="D411" s="16" t="s">
        <v>30</v>
      </c>
      <c r="E411" s="21" t="s">
        <v>29</v>
      </c>
      <c r="F411" s="21"/>
      <c r="G411" s="19">
        <v>5</v>
      </c>
      <c r="H411" s="20">
        <v>5</v>
      </c>
      <c r="I411" s="23"/>
    </row>
    <row r="412" ht="44" customHeight="1" spans="1:9">
      <c r="A412" s="2"/>
      <c r="B412" s="7"/>
      <c r="C412" s="7"/>
      <c r="D412" s="16" t="s">
        <v>31</v>
      </c>
      <c r="E412" s="21" t="s">
        <v>29</v>
      </c>
      <c r="F412" s="21"/>
      <c r="G412" s="19">
        <v>3</v>
      </c>
      <c r="H412" s="20">
        <v>3</v>
      </c>
      <c r="I412" s="23"/>
    </row>
    <row r="413" ht="44" customHeight="1" spans="1:9">
      <c r="A413" s="2"/>
      <c r="B413" s="7"/>
      <c r="C413" s="7"/>
      <c r="D413" s="16" t="s">
        <v>32</v>
      </c>
      <c r="E413" s="21" t="s">
        <v>29</v>
      </c>
      <c r="F413" s="21"/>
      <c r="G413" s="19">
        <v>3</v>
      </c>
      <c r="H413" s="20">
        <v>3</v>
      </c>
      <c r="I413" s="23"/>
    </row>
    <row r="414" ht="44" customHeight="1" spans="1:9">
      <c r="A414" s="2"/>
      <c r="B414" s="7"/>
      <c r="C414" s="7"/>
      <c r="D414" s="16" t="s">
        <v>33</v>
      </c>
      <c r="E414" s="21" t="s">
        <v>29</v>
      </c>
      <c r="F414" s="21"/>
      <c r="G414" s="19">
        <v>4</v>
      </c>
      <c r="H414" s="20">
        <v>4</v>
      </c>
      <c r="I414" s="23"/>
    </row>
    <row r="415" ht="150" spans="1:9">
      <c r="A415" s="2"/>
      <c r="B415" s="7"/>
      <c r="C415" s="7" t="s">
        <v>34</v>
      </c>
      <c r="D415" s="16" t="s">
        <v>35</v>
      </c>
      <c r="E415" s="23" t="s">
        <v>216</v>
      </c>
      <c r="F415" s="23" t="s">
        <v>217</v>
      </c>
      <c r="G415" s="19">
        <v>20</v>
      </c>
      <c r="H415" s="20">
        <v>19</v>
      </c>
      <c r="I415" s="23" t="s">
        <v>215</v>
      </c>
    </row>
    <row r="416" ht="105" spans="1:9">
      <c r="A416" s="2"/>
      <c r="B416" s="7"/>
      <c r="C416" s="7"/>
      <c r="D416" s="16" t="s">
        <v>38</v>
      </c>
      <c r="E416" s="23" t="s">
        <v>218</v>
      </c>
      <c r="F416" s="23" t="s">
        <v>219</v>
      </c>
      <c r="G416" s="19">
        <v>50</v>
      </c>
      <c r="H416" s="20">
        <v>50</v>
      </c>
      <c r="I416" s="23"/>
    </row>
    <row r="417" ht="45" customHeight="1" spans="1:9">
      <c r="A417" s="2"/>
      <c r="B417" s="1" t="s">
        <v>41</v>
      </c>
      <c r="C417" s="21"/>
      <c r="D417" s="21"/>
      <c r="E417" s="21"/>
      <c r="F417" s="21"/>
      <c r="G417" s="21"/>
      <c r="H417" s="21"/>
      <c r="I417" s="21"/>
    </row>
    <row r="418" ht="48" customHeight="1" spans="1:9">
      <c r="A418" s="2"/>
      <c r="B418" s="1" t="s">
        <v>42</v>
      </c>
      <c r="C418" s="21"/>
      <c r="D418" s="21"/>
      <c r="E418" s="21"/>
      <c r="F418" s="21"/>
      <c r="G418" s="21"/>
      <c r="H418" s="21"/>
      <c r="I418" s="21"/>
    </row>
    <row r="419" ht="41" customHeight="1" spans="1:9">
      <c r="A419" s="26" t="s">
        <v>202</v>
      </c>
      <c r="B419" s="27"/>
      <c r="C419" s="27"/>
      <c r="D419" s="27"/>
      <c r="E419" s="27"/>
      <c r="F419" s="27"/>
      <c r="G419" s="27"/>
      <c r="H419" s="27"/>
      <c r="I419" s="30"/>
    </row>
    <row r="420" ht="27" customHeight="1" spans="1:9">
      <c r="A420" s="45"/>
      <c r="B420" s="45"/>
      <c r="C420" s="45"/>
      <c r="D420" s="45"/>
      <c r="E420" s="45"/>
      <c r="F420" s="45"/>
      <c r="G420" s="45"/>
      <c r="H420" s="45"/>
      <c r="I420" s="45"/>
    </row>
    <row r="421" ht="55" customHeight="1" spans="1:9">
      <c r="A421" s="1" t="s">
        <v>2</v>
      </c>
      <c r="B421" s="1"/>
      <c r="C421" s="1" t="s">
        <v>3</v>
      </c>
      <c r="D421" s="1"/>
      <c r="E421" s="1"/>
      <c r="F421" s="1" t="s">
        <v>4</v>
      </c>
      <c r="G421" s="1" t="s">
        <v>184</v>
      </c>
      <c r="H421" s="1"/>
      <c r="I421" s="1"/>
    </row>
    <row r="422" ht="55" customHeight="1" spans="1:9">
      <c r="A422" s="2" t="s">
        <v>220</v>
      </c>
      <c r="B422" s="1" t="s">
        <v>7</v>
      </c>
      <c r="C422" s="1" t="s">
        <v>221</v>
      </c>
      <c r="D422" s="1"/>
      <c r="E422" s="1"/>
      <c r="F422" s="1"/>
      <c r="G422" s="1"/>
      <c r="H422" s="1"/>
      <c r="I422" s="1"/>
    </row>
    <row r="423" ht="55" customHeight="1" spans="1:9">
      <c r="A423" s="2"/>
      <c r="B423" s="1" t="s">
        <v>9</v>
      </c>
      <c r="C423" s="35" t="s">
        <v>222</v>
      </c>
      <c r="D423" s="35"/>
      <c r="E423" s="35"/>
      <c r="F423" s="35"/>
      <c r="G423" s="35"/>
      <c r="H423" s="35"/>
      <c r="I423" s="35"/>
    </row>
    <row r="424" ht="55" customHeight="1" spans="1:9">
      <c r="A424" s="2"/>
      <c r="B424" s="7" t="s">
        <v>11</v>
      </c>
      <c r="C424" s="1" t="s">
        <v>12</v>
      </c>
      <c r="D424" s="1"/>
      <c r="E424" s="1" t="s">
        <v>13</v>
      </c>
      <c r="F424" s="1"/>
      <c r="G424" s="1" t="s">
        <v>14</v>
      </c>
      <c r="H424" s="1"/>
      <c r="I424" s="1"/>
    </row>
    <row r="425" ht="55" customHeight="1" spans="1:9">
      <c r="A425" s="2"/>
      <c r="B425" s="7"/>
      <c r="C425" s="16">
        <v>21.79</v>
      </c>
      <c r="D425" s="16"/>
      <c r="E425" s="16">
        <v>21.79</v>
      </c>
      <c r="F425" s="16"/>
      <c r="G425" s="2">
        <f>E425/C425</f>
        <v>1</v>
      </c>
      <c r="H425" s="2"/>
      <c r="I425" s="2"/>
    </row>
    <row r="426" ht="55" customHeight="1" spans="1:9">
      <c r="A426" s="2"/>
      <c r="B426" s="7" t="s">
        <v>15</v>
      </c>
      <c r="C426" s="7" t="s">
        <v>16</v>
      </c>
      <c r="D426" s="1" t="s">
        <v>17</v>
      </c>
      <c r="E426" s="1" t="s">
        <v>18</v>
      </c>
      <c r="F426" s="1" t="s">
        <v>19</v>
      </c>
      <c r="G426" s="1" t="s">
        <v>20</v>
      </c>
      <c r="H426" s="1" t="s">
        <v>21</v>
      </c>
      <c r="I426" s="7" t="s">
        <v>22</v>
      </c>
    </row>
    <row r="427" ht="55" customHeight="1" spans="1:9">
      <c r="A427" s="2"/>
      <c r="B427" s="7" t="s">
        <v>23</v>
      </c>
      <c r="C427" s="7" t="s">
        <v>24</v>
      </c>
      <c r="D427" s="7"/>
      <c r="E427" s="7"/>
      <c r="F427" s="7"/>
      <c r="G427" s="2">
        <f>SUM(G428:G435)</f>
        <v>100</v>
      </c>
      <c r="H427" s="2">
        <f>SUM(H428:H435)</f>
        <v>100</v>
      </c>
      <c r="I427" s="23"/>
    </row>
    <row r="428" ht="55" customHeight="1" spans="1:9">
      <c r="A428" s="2"/>
      <c r="B428" s="7"/>
      <c r="C428" s="7" t="s">
        <v>25</v>
      </c>
      <c r="D428" s="16" t="s">
        <v>14</v>
      </c>
      <c r="E428" s="21" t="s">
        <v>27</v>
      </c>
      <c r="F428" s="21"/>
      <c r="G428" s="19">
        <v>10</v>
      </c>
      <c r="H428" s="20">
        <v>10</v>
      </c>
      <c r="I428" s="23"/>
    </row>
    <row r="429" ht="55" customHeight="1" spans="1:9">
      <c r="A429" s="2"/>
      <c r="B429" s="7"/>
      <c r="C429" s="7"/>
      <c r="D429" s="21" t="s">
        <v>28</v>
      </c>
      <c r="E429" s="21" t="s">
        <v>29</v>
      </c>
      <c r="F429" s="21"/>
      <c r="G429" s="19">
        <v>5</v>
      </c>
      <c r="H429" s="20">
        <v>5</v>
      </c>
      <c r="I429" s="23"/>
    </row>
    <row r="430" ht="55" customHeight="1" spans="1:9">
      <c r="A430" s="2"/>
      <c r="B430" s="7"/>
      <c r="C430" s="7"/>
      <c r="D430" s="16" t="s">
        <v>30</v>
      </c>
      <c r="E430" s="21" t="s">
        <v>29</v>
      </c>
      <c r="F430" s="21"/>
      <c r="G430" s="19">
        <v>5</v>
      </c>
      <c r="H430" s="20">
        <v>5</v>
      </c>
      <c r="I430" s="23"/>
    </row>
    <row r="431" ht="55" customHeight="1" spans="1:9">
      <c r="A431" s="2"/>
      <c r="B431" s="7"/>
      <c r="C431" s="7"/>
      <c r="D431" s="16" t="s">
        <v>31</v>
      </c>
      <c r="E431" s="21" t="s">
        <v>29</v>
      </c>
      <c r="F431" s="21"/>
      <c r="G431" s="19">
        <v>3</v>
      </c>
      <c r="H431" s="20">
        <v>3</v>
      </c>
      <c r="I431" s="23"/>
    </row>
    <row r="432" ht="55" customHeight="1" spans="1:9">
      <c r="A432" s="2"/>
      <c r="B432" s="7"/>
      <c r="C432" s="7"/>
      <c r="D432" s="16" t="s">
        <v>32</v>
      </c>
      <c r="E432" s="21" t="s">
        <v>29</v>
      </c>
      <c r="F432" s="21"/>
      <c r="G432" s="19">
        <v>3</v>
      </c>
      <c r="H432" s="20">
        <v>3</v>
      </c>
      <c r="I432" s="23"/>
    </row>
    <row r="433" ht="55" customHeight="1" spans="1:9">
      <c r="A433" s="2"/>
      <c r="B433" s="7"/>
      <c r="C433" s="7"/>
      <c r="D433" s="16" t="s">
        <v>33</v>
      </c>
      <c r="E433" s="21" t="s">
        <v>29</v>
      </c>
      <c r="F433" s="21"/>
      <c r="G433" s="19">
        <v>4</v>
      </c>
      <c r="H433" s="20">
        <v>4</v>
      </c>
      <c r="I433" s="23"/>
    </row>
    <row r="434" ht="90" spans="1:9">
      <c r="A434" s="2"/>
      <c r="B434" s="7"/>
      <c r="C434" s="7" t="s">
        <v>34</v>
      </c>
      <c r="D434" s="16" t="s">
        <v>35</v>
      </c>
      <c r="E434" s="23" t="s">
        <v>223</v>
      </c>
      <c r="F434" s="23" t="s">
        <v>224</v>
      </c>
      <c r="G434" s="19">
        <v>20</v>
      </c>
      <c r="H434" s="20">
        <v>20</v>
      </c>
      <c r="I434" s="23"/>
    </row>
    <row r="435" ht="45" spans="1:9">
      <c r="A435" s="2"/>
      <c r="B435" s="7"/>
      <c r="C435" s="7"/>
      <c r="D435" s="16" t="s">
        <v>38</v>
      </c>
      <c r="E435" s="23" t="s">
        <v>225</v>
      </c>
      <c r="F435" s="23" t="s">
        <v>226</v>
      </c>
      <c r="G435" s="19">
        <v>50</v>
      </c>
      <c r="H435" s="20">
        <v>50</v>
      </c>
      <c r="I435" s="23"/>
    </row>
    <row r="436" ht="39" customHeight="1" spans="1:9">
      <c r="A436" s="2"/>
      <c r="B436" s="1" t="s">
        <v>41</v>
      </c>
      <c r="C436" s="21"/>
      <c r="D436" s="21"/>
      <c r="E436" s="21"/>
      <c r="F436" s="21"/>
      <c r="G436" s="21"/>
      <c r="H436" s="21"/>
      <c r="I436" s="21"/>
    </row>
    <row r="437" ht="44" customHeight="1" spans="1:9">
      <c r="A437" s="2"/>
      <c r="B437" s="1" t="s">
        <v>42</v>
      </c>
      <c r="C437" s="21"/>
      <c r="D437" s="21"/>
      <c r="E437" s="21"/>
      <c r="F437" s="21"/>
      <c r="G437" s="21"/>
      <c r="H437" s="21"/>
      <c r="I437" s="21"/>
    </row>
    <row r="438" ht="49" customHeight="1" spans="1:9">
      <c r="A438" s="26" t="s">
        <v>202</v>
      </c>
      <c r="B438" s="27"/>
      <c r="C438" s="27"/>
      <c r="D438" s="27"/>
      <c r="E438" s="27"/>
      <c r="F438" s="27"/>
      <c r="G438" s="27"/>
      <c r="H438" s="27"/>
      <c r="I438" s="30"/>
    </row>
    <row r="439" ht="27" customHeight="1"/>
    <row r="440" ht="61" customHeight="1" spans="1:9">
      <c r="A440" s="160" t="s">
        <v>227</v>
      </c>
      <c r="B440" s="161" t="s">
        <v>7</v>
      </c>
      <c r="C440" s="162" t="s">
        <v>228</v>
      </c>
      <c r="D440" s="163"/>
      <c r="E440" s="163"/>
      <c r="F440" s="163"/>
      <c r="G440" s="163"/>
      <c r="H440" s="163"/>
      <c r="I440" s="167"/>
    </row>
    <row r="441" ht="61" customHeight="1" spans="1:9">
      <c r="A441" s="160"/>
      <c r="B441" s="161" t="s">
        <v>9</v>
      </c>
      <c r="C441" s="164" t="s">
        <v>229</v>
      </c>
      <c r="D441" s="165"/>
      <c r="E441" s="165"/>
      <c r="F441" s="165"/>
      <c r="G441" s="165"/>
      <c r="H441" s="165"/>
      <c r="I441" s="173"/>
    </row>
    <row r="442" ht="61" customHeight="1" spans="1:9">
      <c r="A442" s="160"/>
      <c r="B442" s="166" t="s">
        <v>11</v>
      </c>
      <c r="C442" s="162" t="s">
        <v>12</v>
      </c>
      <c r="D442" s="167"/>
      <c r="E442" s="162" t="s">
        <v>13</v>
      </c>
      <c r="F442" s="167"/>
      <c r="G442" s="162" t="s">
        <v>14</v>
      </c>
      <c r="H442" s="163"/>
      <c r="I442" s="167"/>
    </row>
    <row r="443" ht="61" customHeight="1" spans="1:9">
      <c r="A443" s="160"/>
      <c r="B443" s="166"/>
      <c r="C443" s="168">
        <v>7.96</v>
      </c>
      <c r="D443" s="169"/>
      <c r="E443" s="168">
        <v>7.96</v>
      </c>
      <c r="F443" s="169"/>
      <c r="G443" s="170">
        <f>E443/C443</f>
        <v>1</v>
      </c>
      <c r="H443" s="171"/>
      <c r="I443" s="181"/>
    </row>
    <row r="444" ht="61" customHeight="1" spans="1:9">
      <c r="A444" s="160"/>
      <c r="B444" s="166" t="s">
        <v>15</v>
      </c>
      <c r="C444" s="166" t="s">
        <v>16</v>
      </c>
      <c r="D444" s="161" t="s">
        <v>17</v>
      </c>
      <c r="E444" s="161" t="s">
        <v>18</v>
      </c>
      <c r="F444" s="161" t="s">
        <v>19</v>
      </c>
      <c r="G444" s="161" t="s">
        <v>20</v>
      </c>
      <c r="H444" s="161" t="s">
        <v>21</v>
      </c>
      <c r="I444" s="166" t="s">
        <v>22</v>
      </c>
    </row>
    <row r="445" ht="61" customHeight="1" spans="1:9">
      <c r="A445" s="160"/>
      <c r="B445" s="172" t="s">
        <v>23</v>
      </c>
      <c r="C445" s="164" t="s">
        <v>24</v>
      </c>
      <c r="D445" s="165"/>
      <c r="E445" s="165"/>
      <c r="F445" s="173"/>
      <c r="G445" s="160">
        <f>SUM(G446:G453)</f>
        <v>100</v>
      </c>
      <c r="H445" s="160">
        <f>SUM(H446:H453)</f>
        <v>100</v>
      </c>
      <c r="I445" s="182"/>
    </row>
    <row r="446" ht="61" customHeight="1" spans="1:9">
      <c r="A446" s="160"/>
      <c r="B446" s="174"/>
      <c r="C446" s="172" t="s">
        <v>25</v>
      </c>
      <c r="D446" s="175" t="s">
        <v>14</v>
      </c>
      <c r="E446" s="176" t="s">
        <v>27</v>
      </c>
      <c r="F446" s="177"/>
      <c r="G446" s="178">
        <v>10</v>
      </c>
      <c r="H446" s="179">
        <v>10</v>
      </c>
      <c r="I446" s="182"/>
    </row>
    <row r="447" ht="61" customHeight="1" spans="1:9">
      <c r="A447" s="160"/>
      <c r="B447" s="174"/>
      <c r="C447" s="174"/>
      <c r="D447" s="180" t="s">
        <v>28</v>
      </c>
      <c r="E447" s="176" t="s">
        <v>29</v>
      </c>
      <c r="F447" s="177"/>
      <c r="G447" s="178">
        <v>5</v>
      </c>
      <c r="H447" s="179">
        <v>5</v>
      </c>
      <c r="I447" s="182"/>
    </row>
    <row r="448" ht="61" customHeight="1" spans="1:9">
      <c r="A448" s="160"/>
      <c r="B448" s="174"/>
      <c r="C448" s="174"/>
      <c r="D448" s="175" t="s">
        <v>30</v>
      </c>
      <c r="E448" s="176" t="s">
        <v>29</v>
      </c>
      <c r="F448" s="177"/>
      <c r="G448" s="178">
        <v>5</v>
      </c>
      <c r="H448" s="179">
        <v>5</v>
      </c>
      <c r="I448" s="182"/>
    </row>
    <row r="449" ht="61" customHeight="1" spans="1:9">
      <c r="A449" s="160"/>
      <c r="B449" s="174"/>
      <c r="C449" s="174"/>
      <c r="D449" s="175" t="s">
        <v>31</v>
      </c>
      <c r="E449" s="176" t="s">
        <v>29</v>
      </c>
      <c r="F449" s="177"/>
      <c r="G449" s="178">
        <v>3</v>
      </c>
      <c r="H449" s="179">
        <v>3</v>
      </c>
      <c r="I449" s="182"/>
    </row>
    <row r="450" ht="61" customHeight="1" spans="1:9">
      <c r="A450" s="160"/>
      <c r="B450" s="174"/>
      <c r="C450" s="174"/>
      <c r="D450" s="175" t="s">
        <v>32</v>
      </c>
      <c r="E450" s="176" t="s">
        <v>29</v>
      </c>
      <c r="F450" s="177"/>
      <c r="G450" s="178">
        <v>3</v>
      </c>
      <c r="H450" s="179">
        <v>3</v>
      </c>
      <c r="I450" s="182"/>
    </row>
    <row r="451" ht="61" customHeight="1" spans="1:9">
      <c r="A451" s="160"/>
      <c r="B451" s="174"/>
      <c r="C451" s="183"/>
      <c r="D451" s="175" t="s">
        <v>33</v>
      </c>
      <c r="E451" s="176" t="s">
        <v>29</v>
      </c>
      <c r="F451" s="177"/>
      <c r="G451" s="178">
        <v>4</v>
      </c>
      <c r="H451" s="179">
        <v>4</v>
      </c>
      <c r="I451" s="182"/>
    </row>
    <row r="452" ht="27" customHeight="1" spans="1:9">
      <c r="A452" s="160"/>
      <c r="B452" s="174"/>
      <c r="C452" s="172" t="s">
        <v>34</v>
      </c>
      <c r="D452" s="175" t="s">
        <v>35</v>
      </c>
      <c r="E452" s="182" t="s">
        <v>230</v>
      </c>
      <c r="F452" s="182" t="s">
        <v>231</v>
      </c>
      <c r="G452" s="178">
        <v>20</v>
      </c>
      <c r="H452" s="179">
        <v>20</v>
      </c>
      <c r="I452" s="182"/>
    </row>
    <row r="453" ht="75" spans="1:9">
      <c r="A453" s="160"/>
      <c r="B453" s="183"/>
      <c r="C453" s="183"/>
      <c r="D453" s="175" t="s">
        <v>38</v>
      </c>
      <c r="E453" s="182" t="s">
        <v>232</v>
      </c>
      <c r="F453" s="182" t="s">
        <v>233</v>
      </c>
      <c r="G453" s="178">
        <v>50</v>
      </c>
      <c r="H453" s="179">
        <v>50</v>
      </c>
      <c r="I453" s="182"/>
    </row>
    <row r="454" ht="51" customHeight="1" spans="1:9">
      <c r="A454" s="160"/>
      <c r="B454" s="161" t="s">
        <v>41</v>
      </c>
      <c r="C454" s="184"/>
      <c r="D454" s="185"/>
      <c r="E454" s="185"/>
      <c r="F454" s="185"/>
      <c r="G454" s="185"/>
      <c r="H454" s="185"/>
      <c r="I454" s="188"/>
    </row>
    <row r="455" ht="48" customHeight="1" spans="1:9">
      <c r="A455" s="160"/>
      <c r="B455" s="161" t="s">
        <v>42</v>
      </c>
      <c r="C455" s="184"/>
      <c r="D455" s="185"/>
      <c r="E455" s="185"/>
      <c r="F455" s="185"/>
      <c r="G455" s="185"/>
      <c r="H455" s="185"/>
      <c r="I455" s="188"/>
    </row>
    <row r="456" ht="62" customHeight="1" spans="1:9">
      <c r="A456" s="186" t="s">
        <v>234</v>
      </c>
      <c r="B456" s="187"/>
      <c r="C456" s="187"/>
      <c r="D456" s="187"/>
      <c r="E456" s="187"/>
      <c r="F456" s="187"/>
      <c r="G456" s="187"/>
      <c r="H456" s="187"/>
      <c r="I456" s="189"/>
    </row>
  </sheetData>
  <mergeCells count="623">
    <mergeCell ref="A2:I2"/>
    <mergeCell ref="A3:B3"/>
    <mergeCell ref="C3:E3"/>
    <mergeCell ref="G3:I3"/>
    <mergeCell ref="C4:I4"/>
    <mergeCell ref="C5:I5"/>
    <mergeCell ref="C6:D6"/>
    <mergeCell ref="E6:F6"/>
    <mergeCell ref="G6:I6"/>
    <mergeCell ref="C7:D7"/>
    <mergeCell ref="E7:F7"/>
    <mergeCell ref="G7:I7"/>
    <mergeCell ref="C9:F9"/>
    <mergeCell ref="E10:F10"/>
    <mergeCell ref="E11:F11"/>
    <mergeCell ref="E12:F12"/>
    <mergeCell ref="E13:F13"/>
    <mergeCell ref="E14:F14"/>
    <mergeCell ref="E15:F15"/>
    <mergeCell ref="C18:I18"/>
    <mergeCell ref="C19:I19"/>
    <mergeCell ref="A20:I20"/>
    <mergeCell ref="A21:I21"/>
    <mergeCell ref="A22:B22"/>
    <mergeCell ref="C22:E22"/>
    <mergeCell ref="G22:I22"/>
    <mergeCell ref="C23:I23"/>
    <mergeCell ref="C24:I24"/>
    <mergeCell ref="C25:D25"/>
    <mergeCell ref="E25:F25"/>
    <mergeCell ref="G25:I25"/>
    <mergeCell ref="C26:D26"/>
    <mergeCell ref="E26:F26"/>
    <mergeCell ref="G26:I26"/>
    <mergeCell ref="C28:F28"/>
    <mergeCell ref="E29:F29"/>
    <mergeCell ref="E30:F30"/>
    <mergeCell ref="E31:F31"/>
    <mergeCell ref="E32:F32"/>
    <mergeCell ref="E33:F33"/>
    <mergeCell ref="E34:F34"/>
    <mergeCell ref="C37:I37"/>
    <mergeCell ref="C38:I38"/>
    <mergeCell ref="A39:I39"/>
    <mergeCell ref="A41:B41"/>
    <mergeCell ref="C41:E41"/>
    <mergeCell ref="G41:I41"/>
    <mergeCell ref="C42:I42"/>
    <mergeCell ref="C43:I43"/>
    <mergeCell ref="C44:D44"/>
    <mergeCell ref="E44:F44"/>
    <mergeCell ref="G44:I44"/>
    <mergeCell ref="C45:D45"/>
    <mergeCell ref="E45:F45"/>
    <mergeCell ref="G45:I45"/>
    <mergeCell ref="C47:F47"/>
    <mergeCell ref="E48:F48"/>
    <mergeCell ref="E49:F49"/>
    <mergeCell ref="E50:F50"/>
    <mergeCell ref="E51:F51"/>
    <mergeCell ref="E52:F52"/>
    <mergeCell ref="E53:F53"/>
    <mergeCell ref="C56:I56"/>
    <mergeCell ref="C57:I57"/>
    <mergeCell ref="A58:I58"/>
    <mergeCell ref="A60:B60"/>
    <mergeCell ref="C60:E60"/>
    <mergeCell ref="G60:I60"/>
    <mergeCell ref="C61:I61"/>
    <mergeCell ref="C62:I62"/>
    <mergeCell ref="C63:D63"/>
    <mergeCell ref="E63:F63"/>
    <mergeCell ref="G63:I63"/>
    <mergeCell ref="C64:D64"/>
    <mergeCell ref="E64:F64"/>
    <mergeCell ref="G64:I64"/>
    <mergeCell ref="C66:F66"/>
    <mergeCell ref="E67:F67"/>
    <mergeCell ref="E68:F68"/>
    <mergeCell ref="E69:F69"/>
    <mergeCell ref="E70:F70"/>
    <mergeCell ref="E71:F71"/>
    <mergeCell ref="E72:F72"/>
    <mergeCell ref="C75:I75"/>
    <mergeCell ref="C76:I76"/>
    <mergeCell ref="A77:I77"/>
    <mergeCell ref="A79:B79"/>
    <mergeCell ref="C79:E79"/>
    <mergeCell ref="G79:I79"/>
    <mergeCell ref="C80:I80"/>
    <mergeCell ref="C81:I81"/>
    <mergeCell ref="C82:D82"/>
    <mergeCell ref="E82:F82"/>
    <mergeCell ref="G82:I82"/>
    <mergeCell ref="C83:D83"/>
    <mergeCell ref="E83:F83"/>
    <mergeCell ref="G83:I83"/>
    <mergeCell ref="C85:F85"/>
    <mergeCell ref="E86:F86"/>
    <mergeCell ref="E87:F87"/>
    <mergeCell ref="E88:F88"/>
    <mergeCell ref="E89:F89"/>
    <mergeCell ref="E90:F90"/>
    <mergeCell ref="E91:F91"/>
    <mergeCell ref="C94:I94"/>
    <mergeCell ref="C95:I95"/>
    <mergeCell ref="A96:I96"/>
    <mergeCell ref="A98:B98"/>
    <mergeCell ref="C98:E98"/>
    <mergeCell ref="G98:I98"/>
    <mergeCell ref="C99:I99"/>
    <mergeCell ref="C100:I100"/>
    <mergeCell ref="C101:D101"/>
    <mergeCell ref="E101:F101"/>
    <mergeCell ref="G101:I101"/>
    <mergeCell ref="C102:D102"/>
    <mergeCell ref="E102:F102"/>
    <mergeCell ref="G102:I102"/>
    <mergeCell ref="C104:F104"/>
    <mergeCell ref="E105:F105"/>
    <mergeCell ref="E106:F106"/>
    <mergeCell ref="E107:F107"/>
    <mergeCell ref="E108:F108"/>
    <mergeCell ref="E109:F109"/>
    <mergeCell ref="E110:F110"/>
    <mergeCell ref="C113:I113"/>
    <mergeCell ref="C114:I114"/>
    <mergeCell ref="A115:I115"/>
    <mergeCell ref="A117:B117"/>
    <mergeCell ref="C117:E117"/>
    <mergeCell ref="G117:I117"/>
    <mergeCell ref="C118:I118"/>
    <mergeCell ref="C119:I119"/>
    <mergeCell ref="C120:D120"/>
    <mergeCell ref="E120:F120"/>
    <mergeCell ref="G120:I120"/>
    <mergeCell ref="C121:D121"/>
    <mergeCell ref="E121:F121"/>
    <mergeCell ref="G121:I121"/>
    <mergeCell ref="C123:F123"/>
    <mergeCell ref="E124:F124"/>
    <mergeCell ref="E125:F125"/>
    <mergeCell ref="E126:F126"/>
    <mergeCell ref="E127:F127"/>
    <mergeCell ref="E128:F128"/>
    <mergeCell ref="E129:F129"/>
    <mergeCell ref="C132:I132"/>
    <mergeCell ref="C133:I133"/>
    <mergeCell ref="A134:I134"/>
    <mergeCell ref="A136:B136"/>
    <mergeCell ref="C136:E136"/>
    <mergeCell ref="G136:I136"/>
    <mergeCell ref="C137:I137"/>
    <mergeCell ref="C138:I138"/>
    <mergeCell ref="C139:D139"/>
    <mergeCell ref="E139:F139"/>
    <mergeCell ref="G139:I139"/>
    <mergeCell ref="C140:D140"/>
    <mergeCell ref="E140:F140"/>
    <mergeCell ref="G140:I140"/>
    <mergeCell ref="C142:F142"/>
    <mergeCell ref="E143:F143"/>
    <mergeCell ref="E144:F144"/>
    <mergeCell ref="E145:F145"/>
    <mergeCell ref="E146:F146"/>
    <mergeCell ref="E147:F147"/>
    <mergeCell ref="E148:F148"/>
    <mergeCell ref="C151:I151"/>
    <mergeCell ref="C152:I152"/>
    <mergeCell ref="A153:I153"/>
    <mergeCell ref="A155:B155"/>
    <mergeCell ref="C155:E155"/>
    <mergeCell ref="G155:I155"/>
    <mergeCell ref="C156:I156"/>
    <mergeCell ref="C157:I157"/>
    <mergeCell ref="C158:D158"/>
    <mergeCell ref="E158:F158"/>
    <mergeCell ref="G158:I158"/>
    <mergeCell ref="C159:D159"/>
    <mergeCell ref="E159:F159"/>
    <mergeCell ref="G159:I159"/>
    <mergeCell ref="C161:F161"/>
    <mergeCell ref="E162:F162"/>
    <mergeCell ref="E163:F163"/>
    <mergeCell ref="E164:F164"/>
    <mergeCell ref="E165:F165"/>
    <mergeCell ref="E166:F166"/>
    <mergeCell ref="E167:F167"/>
    <mergeCell ref="C170:I170"/>
    <mergeCell ref="C171:I171"/>
    <mergeCell ref="A172:I172"/>
    <mergeCell ref="A174:B174"/>
    <mergeCell ref="C174:E174"/>
    <mergeCell ref="G174:I174"/>
    <mergeCell ref="C175:I175"/>
    <mergeCell ref="C176:I176"/>
    <mergeCell ref="C177:D177"/>
    <mergeCell ref="E177:F177"/>
    <mergeCell ref="G177:I177"/>
    <mergeCell ref="C178:D178"/>
    <mergeCell ref="E178:F178"/>
    <mergeCell ref="G178:I178"/>
    <mergeCell ref="C180:F180"/>
    <mergeCell ref="E181:F181"/>
    <mergeCell ref="E182:F182"/>
    <mergeCell ref="E183:F183"/>
    <mergeCell ref="E184:F184"/>
    <mergeCell ref="E185:F185"/>
    <mergeCell ref="E186:F186"/>
    <mergeCell ref="C189:I189"/>
    <mergeCell ref="C190:I190"/>
    <mergeCell ref="A191:I191"/>
    <mergeCell ref="A193:B193"/>
    <mergeCell ref="C193:E193"/>
    <mergeCell ref="G193:I193"/>
    <mergeCell ref="C194:I194"/>
    <mergeCell ref="C195:I195"/>
    <mergeCell ref="C196:D196"/>
    <mergeCell ref="E196:F196"/>
    <mergeCell ref="G196:I196"/>
    <mergeCell ref="C197:D197"/>
    <mergeCell ref="E197:F197"/>
    <mergeCell ref="G197:I197"/>
    <mergeCell ref="C199:F199"/>
    <mergeCell ref="E200:F200"/>
    <mergeCell ref="E201:F201"/>
    <mergeCell ref="E202:F202"/>
    <mergeCell ref="E203:F203"/>
    <mergeCell ref="E204:F204"/>
    <mergeCell ref="E205:F205"/>
    <mergeCell ref="C208:I208"/>
    <mergeCell ref="C209:I209"/>
    <mergeCell ref="A210:I210"/>
    <mergeCell ref="A212:B212"/>
    <mergeCell ref="C212:E212"/>
    <mergeCell ref="G212:I212"/>
    <mergeCell ref="C213:I213"/>
    <mergeCell ref="C214:I214"/>
    <mergeCell ref="C215:D215"/>
    <mergeCell ref="E215:F215"/>
    <mergeCell ref="G215:I215"/>
    <mergeCell ref="C216:D216"/>
    <mergeCell ref="E216:F216"/>
    <mergeCell ref="G216:I216"/>
    <mergeCell ref="C218:F218"/>
    <mergeCell ref="E219:F219"/>
    <mergeCell ref="E220:F220"/>
    <mergeCell ref="E221:F221"/>
    <mergeCell ref="E222:F222"/>
    <mergeCell ref="E223:F223"/>
    <mergeCell ref="E224:F224"/>
    <mergeCell ref="C227:I227"/>
    <mergeCell ref="C228:I228"/>
    <mergeCell ref="A229:I229"/>
    <mergeCell ref="A231:B231"/>
    <mergeCell ref="C231:E231"/>
    <mergeCell ref="G231:I231"/>
    <mergeCell ref="C232:I232"/>
    <mergeCell ref="C233:I233"/>
    <mergeCell ref="C234:D234"/>
    <mergeCell ref="E234:F234"/>
    <mergeCell ref="G234:I234"/>
    <mergeCell ref="C235:D235"/>
    <mergeCell ref="E235:F235"/>
    <mergeCell ref="G235:I235"/>
    <mergeCell ref="C237:F237"/>
    <mergeCell ref="E238:F238"/>
    <mergeCell ref="E239:F239"/>
    <mergeCell ref="E240:F240"/>
    <mergeCell ref="E241:F241"/>
    <mergeCell ref="E242:F242"/>
    <mergeCell ref="E243:F243"/>
    <mergeCell ref="C246:I246"/>
    <mergeCell ref="C247:I247"/>
    <mergeCell ref="A248:I248"/>
    <mergeCell ref="A250:B250"/>
    <mergeCell ref="C250:E250"/>
    <mergeCell ref="G250:I250"/>
    <mergeCell ref="C251:I251"/>
    <mergeCell ref="C252:I252"/>
    <mergeCell ref="C253:D253"/>
    <mergeCell ref="E253:F253"/>
    <mergeCell ref="G253:I253"/>
    <mergeCell ref="C254:D254"/>
    <mergeCell ref="E254:F254"/>
    <mergeCell ref="G254:I254"/>
    <mergeCell ref="C256:F256"/>
    <mergeCell ref="E257:F257"/>
    <mergeCell ref="E258:F258"/>
    <mergeCell ref="E259:F259"/>
    <mergeCell ref="E260:F260"/>
    <mergeCell ref="E261:F261"/>
    <mergeCell ref="E262:F262"/>
    <mergeCell ref="C265:I265"/>
    <mergeCell ref="C266:I266"/>
    <mergeCell ref="A267:I267"/>
    <mergeCell ref="A269:B269"/>
    <mergeCell ref="C269:E269"/>
    <mergeCell ref="G269:I269"/>
    <mergeCell ref="C270:I270"/>
    <mergeCell ref="C271:I271"/>
    <mergeCell ref="C272:D272"/>
    <mergeCell ref="E272:F272"/>
    <mergeCell ref="G272:I272"/>
    <mergeCell ref="C273:D273"/>
    <mergeCell ref="E273:F273"/>
    <mergeCell ref="G273:I273"/>
    <mergeCell ref="C275:F275"/>
    <mergeCell ref="E276:F276"/>
    <mergeCell ref="E277:F277"/>
    <mergeCell ref="E278:F278"/>
    <mergeCell ref="E279:F279"/>
    <mergeCell ref="E280:F280"/>
    <mergeCell ref="E281:F281"/>
    <mergeCell ref="C284:I284"/>
    <mergeCell ref="C285:I285"/>
    <mergeCell ref="A286:I286"/>
    <mergeCell ref="A288:B288"/>
    <mergeCell ref="C288:E288"/>
    <mergeCell ref="G288:I288"/>
    <mergeCell ref="C289:I289"/>
    <mergeCell ref="C290:I290"/>
    <mergeCell ref="C291:D291"/>
    <mergeCell ref="E291:F291"/>
    <mergeCell ref="G291:I291"/>
    <mergeCell ref="C292:D292"/>
    <mergeCell ref="E292:F292"/>
    <mergeCell ref="G292:I292"/>
    <mergeCell ref="C294:F294"/>
    <mergeCell ref="E295:F295"/>
    <mergeCell ref="E296:F296"/>
    <mergeCell ref="E297:F297"/>
    <mergeCell ref="E298:F298"/>
    <mergeCell ref="E299:F299"/>
    <mergeCell ref="E300:F300"/>
    <mergeCell ref="C303:I303"/>
    <mergeCell ref="C304:I304"/>
    <mergeCell ref="A305:I305"/>
    <mergeCell ref="A307:B307"/>
    <mergeCell ref="C307:E307"/>
    <mergeCell ref="G307:I307"/>
    <mergeCell ref="C308:I308"/>
    <mergeCell ref="C309:I309"/>
    <mergeCell ref="C310:D310"/>
    <mergeCell ref="E310:F310"/>
    <mergeCell ref="G310:I310"/>
    <mergeCell ref="C311:D311"/>
    <mergeCell ref="E311:F311"/>
    <mergeCell ref="G311:I311"/>
    <mergeCell ref="C313:F313"/>
    <mergeCell ref="E314:F314"/>
    <mergeCell ref="E315:F315"/>
    <mergeCell ref="E316:F316"/>
    <mergeCell ref="E317:F317"/>
    <mergeCell ref="E318:F318"/>
    <mergeCell ref="E319:F319"/>
    <mergeCell ref="C322:I322"/>
    <mergeCell ref="C323:I323"/>
    <mergeCell ref="A324:I324"/>
    <mergeCell ref="A326:B326"/>
    <mergeCell ref="C326:E326"/>
    <mergeCell ref="G326:I326"/>
    <mergeCell ref="C327:I327"/>
    <mergeCell ref="C328:I328"/>
    <mergeCell ref="C329:D329"/>
    <mergeCell ref="E329:F329"/>
    <mergeCell ref="G329:I329"/>
    <mergeCell ref="C330:D330"/>
    <mergeCell ref="E330:F330"/>
    <mergeCell ref="G330:I330"/>
    <mergeCell ref="C332:F332"/>
    <mergeCell ref="E333:F333"/>
    <mergeCell ref="E334:F334"/>
    <mergeCell ref="E335:F335"/>
    <mergeCell ref="E336:F336"/>
    <mergeCell ref="E337:F337"/>
    <mergeCell ref="E338:F338"/>
    <mergeCell ref="C341:I341"/>
    <mergeCell ref="C342:I342"/>
    <mergeCell ref="A343:I343"/>
    <mergeCell ref="A345:B345"/>
    <mergeCell ref="C345:E345"/>
    <mergeCell ref="G345:I345"/>
    <mergeCell ref="C346:I346"/>
    <mergeCell ref="C347:I347"/>
    <mergeCell ref="C348:D348"/>
    <mergeCell ref="E348:F348"/>
    <mergeCell ref="G348:I348"/>
    <mergeCell ref="C349:D349"/>
    <mergeCell ref="E349:F349"/>
    <mergeCell ref="G349:I349"/>
    <mergeCell ref="C351:F351"/>
    <mergeCell ref="E352:F352"/>
    <mergeCell ref="E353:F353"/>
    <mergeCell ref="E354:F354"/>
    <mergeCell ref="E355:F355"/>
    <mergeCell ref="E356:F356"/>
    <mergeCell ref="E357:F357"/>
    <mergeCell ref="C360:I360"/>
    <mergeCell ref="C361:I361"/>
    <mergeCell ref="A362:I362"/>
    <mergeCell ref="A364:B364"/>
    <mergeCell ref="C364:E364"/>
    <mergeCell ref="G364:I364"/>
    <mergeCell ref="C365:I365"/>
    <mergeCell ref="C366:I366"/>
    <mergeCell ref="C367:D367"/>
    <mergeCell ref="E367:F367"/>
    <mergeCell ref="G367:I367"/>
    <mergeCell ref="C368:D368"/>
    <mergeCell ref="E368:F368"/>
    <mergeCell ref="G368:I368"/>
    <mergeCell ref="C370:F370"/>
    <mergeCell ref="E371:F371"/>
    <mergeCell ref="E372:F372"/>
    <mergeCell ref="E373:F373"/>
    <mergeCell ref="E374:F374"/>
    <mergeCell ref="E375:F375"/>
    <mergeCell ref="E376:F376"/>
    <mergeCell ref="C379:I379"/>
    <mergeCell ref="C380:I380"/>
    <mergeCell ref="A381:I381"/>
    <mergeCell ref="A383:B383"/>
    <mergeCell ref="C383:E383"/>
    <mergeCell ref="G383:I383"/>
    <mergeCell ref="C384:I384"/>
    <mergeCell ref="C385:I385"/>
    <mergeCell ref="C386:D386"/>
    <mergeCell ref="E386:F386"/>
    <mergeCell ref="G386:I386"/>
    <mergeCell ref="C387:D387"/>
    <mergeCell ref="E387:F387"/>
    <mergeCell ref="G387:I387"/>
    <mergeCell ref="C389:F389"/>
    <mergeCell ref="E390:F390"/>
    <mergeCell ref="E391:F391"/>
    <mergeCell ref="E392:F392"/>
    <mergeCell ref="E393:F393"/>
    <mergeCell ref="E394:F394"/>
    <mergeCell ref="E395:F395"/>
    <mergeCell ref="C398:I398"/>
    <mergeCell ref="C399:I399"/>
    <mergeCell ref="A400:I400"/>
    <mergeCell ref="A402:B402"/>
    <mergeCell ref="C402:E402"/>
    <mergeCell ref="G402:I402"/>
    <mergeCell ref="C403:I403"/>
    <mergeCell ref="C404:I404"/>
    <mergeCell ref="C405:D405"/>
    <mergeCell ref="E405:F405"/>
    <mergeCell ref="G405:I405"/>
    <mergeCell ref="C406:D406"/>
    <mergeCell ref="E406:F406"/>
    <mergeCell ref="G406:I406"/>
    <mergeCell ref="C408:F408"/>
    <mergeCell ref="E409:F409"/>
    <mergeCell ref="E410:F410"/>
    <mergeCell ref="E411:F411"/>
    <mergeCell ref="E412:F412"/>
    <mergeCell ref="E413:F413"/>
    <mergeCell ref="E414:F414"/>
    <mergeCell ref="C417:I417"/>
    <mergeCell ref="C418:I418"/>
    <mergeCell ref="A419:I419"/>
    <mergeCell ref="A421:B421"/>
    <mergeCell ref="C421:E421"/>
    <mergeCell ref="G421:I421"/>
    <mergeCell ref="C422:I422"/>
    <mergeCell ref="C423:I423"/>
    <mergeCell ref="C424:D424"/>
    <mergeCell ref="E424:F424"/>
    <mergeCell ref="G424:I424"/>
    <mergeCell ref="C425:D425"/>
    <mergeCell ref="E425:F425"/>
    <mergeCell ref="G425:I425"/>
    <mergeCell ref="C427:F427"/>
    <mergeCell ref="E428:F428"/>
    <mergeCell ref="E429:F429"/>
    <mergeCell ref="E430:F430"/>
    <mergeCell ref="E431:F431"/>
    <mergeCell ref="E432:F432"/>
    <mergeCell ref="E433:F433"/>
    <mergeCell ref="C436:I436"/>
    <mergeCell ref="C437:I437"/>
    <mergeCell ref="A438:I438"/>
    <mergeCell ref="C440:I440"/>
    <mergeCell ref="C441:I441"/>
    <mergeCell ref="C442:D442"/>
    <mergeCell ref="E442:F442"/>
    <mergeCell ref="G442:I442"/>
    <mergeCell ref="C443:D443"/>
    <mergeCell ref="E443:F443"/>
    <mergeCell ref="G443:I443"/>
    <mergeCell ref="C445:F445"/>
    <mergeCell ref="E446:F446"/>
    <mergeCell ref="E447:F447"/>
    <mergeCell ref="E448:F448"/>
    <mergeCell ref="E449:F449"/>
    <mergeCell ref="E450:F450"/>
    <mergeCell ref="E451:F451"/>
    <mergeCell ref="C454:I454"/>
    <mergeCell ref="C455:I455"/>
    <mergeCell ref="A456:I456"/>
    <mergeCell ref="A4:A19"/>
    <mergeCell ref="A23:A38"/>
    <mergeCell ref="A42:A57"/>
    <mergeCell ref="A61:A76"/>
    <mergeCell ref="A80:A95"/>
    <mergeCell ref="A99:A114"/>
    <mergeCell ref="A118:A133"/>
    <mergeCell ref="A137:A152"/>
    <mergeCell ref="A156:A171"/>
    <mergeCell ref="A175:A190"/>
    <mergeCell ref="A194:A209"/>
    <mergeCell ref="A213:A228"/>
    <mergeCell ref="A232:A247"/>
    <mergeCell ref="A251:A266"/>
    <mergeCell ref="A270:A285"/>
    <mergeCell ref="A289:A304"/>
    <mergeCell ref="A308:A323"/>
    <mergeCell ref="A327:A342"/>
    <mergeCell ref="A346:A361"/>
    <mergeCell ref="A365:A380"/>
    <mergeCell ref="A384:A399"/>
    <mergeCell ref="A403:A418"/>
    <mergeCell ref="A422:A437"/>
    <mergeCell ref="A440:A455"/>
    <mergeCell ref="B6:B7"/>
    <mergeCell ref="B9:B17"/>
    <mergeCell ref="B25:B26"/>
    <mergeCell ref="B28:B36"/>
    <mergeCell ref="B44:B45"/>
    <mergeCell ref="B47:B55"/>
    <mergeCell ref="B63:B64"/>
    <mergeCell ref="B66:B74"/>
    <mergeCell ref="B82:B83"/>
    <mergeCell ref="B85:B93"/>
    <mergeCell ref="B101:B102"/>
    <mergeCell ref="B104:B112"/>
    <mergeCell ref="B120:B121"/>
    <mergeCell ref="B123:B131"/>
    <mergeCell ref="B139:B140"/>
    <mergeCell ref="B142:B150"/>
    <mergeCell ref="B158:B159"/>
    <mergeCell ref="B161:B169"/>
    <mergeCell ref="B177:B178"/>
    <mergeCell ref="B180:B188"/>
    <mergeCell ref="B196:B197"/>
    <mergeCell ref="B199:B207"/>
    <mergeCell ref="B215:B216"/>
    <mergeCell ref="B218:B226"/>
    <mergeCell ref="B234:B235"/>
    <mergeCell ref="B237:B245"/>
    <mergeCell ref="B253:B254"/>
    <mergeCell ref="B256:B264"/>
    <mergeCell ref="B272:B273"/>
    <mergeCell ref="B275:B283"/>
    <mergeCell ref="B291:B292"/>
    <mergeCell ref="B294:B302"/>
    <mergeCell ref="B310:B311"/>
    <mergeCell ref="B313:B321"/>
    <mergeCell ref="B329:B330"/>
    <mergeCell ref="B332:B340"/>
    <mergeCell ref="B348:B349"/>
    <mergeCell ref="B351:B359"/>
    <mergeCell ref="B367:B368"/>
    <mergeCell ref="B370:B378"/>
    <mergeCell ref="B386:B387"/>
    <mergeCell ref="B389:B397"/>
    <mergeCell ref="B405:B406"/>
    <mergeCell ref="B408:B416"/>
    <mergeCell ref="B424:B425"/>
    <mergeCell ref="B427:B435"/>
    <mergeCell ref="B442:B443"/>
    <mergeCell ref="B445:B453"/>
    <mergeCell ref="C10:C15"/>
    <mergeCell ref="C16:C17"/>
    <mergeCell ref="C29:C34"/>
    <mergeCell ref="C35:C36"/>
    <mergeCell ref="C48:C53"/>
    <mergeCell ref="C54:C55"/>
    <mergeCell ref="C67:C72"/>
    <mergeCell ref="C73:C74"/>
    <mergeCell ref="C86:C91"/>
    <mergeCell ref="C92:C93"/>
    <mergeCell ref="C105:C110"/>
    <mergeCell ref="C111:C112"/>
    <mergeCell ref="C124:C129"/>
    <mergeCell ref="C130:C131"/>
    <mergeCell ref="C143:C148"/>
    <mergeCell ref="C149:C150"/>
    <mergeCell ref="C162:C167"/>
    <mergeCell ref="C168:C169"/>
    <mergeCell ref="C181:C186"/>
    <mergeCell ref="C187:C188"/>
    <mergeCell ref="C200:C205"/>
    <mergeCell ref="C206:C207"/>
    <mergeCell ref="C219:C224"/>
    <mergeCell ref="C225:C226"/>
    <mergeCell ref="C238:C243"/>
    <mergeCell ref="C244:C245"/>
    <mergeCell ref="C257:C262"/>
    <mergeCell ref="C263:C264"/>
    <mergeCell ref="C276:C281"/>
    <mergeCell ref="C282:C283"/>
    <mergeCell ref="C295:C300"/>
    <mergeCell ref="C301:C302"/>
    <mergeCell ref="C314:C319"/>
    <mergeCell ref="C320:C321"/>
    <mergeCell ref="C333:C338"/>
    <mergeCell ref="C339:C340"/>
    <mergeCell ref="C352:C357"/>
    <mergeCell ref="C358:C359"/>
    <mergeCell ref="C371:C376"/>
    <mergeCell ref="C377:C378"/>
    <mergeCell ref="C390:C395"/>
    <mergeCell ref="C396:C397"/>
    <mergeCell ref="C409:C414"/>
    <mergeCell ref="C415:C416"/>
    <mergeCell ref="C428:C433"/>
    <mergeCell ref="C434:C435"/>
    <mergeCell ref="C446:C451"/>
    <mergeCell ref="C452:C453"/>
  </mergeCells>
  <printOptions horizontalCentered="1" verticalCentered="1"/>
  <pageMargins left="0" right="0" top="0" bottom="0" header="0" footer="0"/>
  <pageSetup paperSize="9" scale="60"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opLeftCell="A13" workbookViewId="0">
      <selection activeCell="K8" sqref="K8"/>
    </sheetView>
  </sheetViews>
  <sheetFormatPr defaultColWidth="8.66666666666667" defaultRowHeight="14"/>
  <cols>
    <col min="2" max="2" width="22.6666666666667" customWidth="1"/>
  </cols>
  <sheetData>
    <row r="1" ht="15" spans="1:9">
      <c r="A1" s="1" t="s">
        <v>2</v>
      </c>
      <c r="B1" s="1"/>
      <c r="C1" s="1" t="s">
        <v>3</v>
      </c>
      <c r="D1" s="1"/>
      <c r="E1" s="1"/>
      <c r="F1" s="1" t="s">
        <v>4</v>
      </c>
      <c r="G1" s="1" t="s">
        <v>5</v>
      </c>
      <c r="H1" s="1"/>
      <c r="I1" s="1"/>
    </row>
    <row r="2" ht="15" spans="1:9">
      <c r="A2" s="2" t="s">
        <v>44</v>
      </c>
      <c r="B2" s="1" t="s">
        <v>7</v>
      </c>
      <c r="C2" s="3" t="s">
        <v>45</v>
      </c>
      <c r="D2" s="4"/>
      <c r="E2" s="4"/>
      <c r="F2" s="4"/>
      <c r="G2" s="4"/>
      <c r="H2" s="4"/>
      <c r="I2" s="8"/>
    </row>
    <row r="3" ht="15" spans="1:9">
      <c r="A3" s="2"/>
      <c r="B3" s="1" t="s">
        <v>9</v>
      </c>
      <c r="C3" s="5" t="s">
        <v>46</v>
      </c>
      <c r="D3" s="6"/>
      <c r="E3" s="6"/>
      <c r="F3" s="6"/>
      <c r="G3" s="6"/>
      <c r="H3" s="6"/>
      <c r="I3" s="14"/>
    </row>
    <row r="4" ht="15" spans="1:9">
      <c r="A4" s="2"/>
      <c r="B4" s="7" t="s">
        <v>11</v>
      </c>
      <c r="C4" s="3" t="s">
        <v>12</v>
      </c>
      <c r="D4" s="8"/>
      <c r="E4" s="3" t="s">
        <v>13</v>
      </c>
      <c r="F4" s="8"/>
      <c r="G4" s="3" t="s">
        <v>14</v>
      </c>
      <c r="H4" s="4"/>
      <c r="I4" s="8"/>
    </row>
    <row r="5" ht="15" spans="1:9">
      <c r="A5" s="2"/>
      <c r="B5" s="7"/>
      <c r="C5" s="9">
        <v>30</v>
      </c>
      <c r="D5" s="10"/>
      <c r="E5" s="9">
        <v>30</v>
      </c>
      <c r="F5" s="10"/>
      <c r="G5" s="11">
        <f>E5/C5</f>
        <v>1</v>
      </c>
      <c r="H5" s="12"/>
      <c r="I5" s="28"/>
    </row>
    <row r="6" ht="30" spans="1:9">
      <c r="A6" s="2"/>
      <c r="B6" s="7" t="s">
        <v>15</v>
      </c>
      <c r="C6" s="7" t="s">
        <v>16</v>
      </c>
      <c r="D6" s="1" t="s">
        <v>17</v>
      </c>
      <c r="E6" s="1" t="s">
        <v>18</v>
      </c>
      <c r="F6" s="1" t="s">
        <v>19</v>
      </c>
      <c r="G6" s="1" t="s">
        <v>20</v>
      </c>
      <c r="H6" s="1" t="s">
        <v>21</v>
      </c>
      <c r="I6" s="7" t="s">
        <v>22</v>
      </c>
    </row>
    <row r="7" ht="15" spans="1:9">
      <c r="A7" s="2"/>
      <c r="B7" s="13" t="s">
        <v>23</v>
      </c>
      <c r="C7" s="5" t="s">
        <v>24</v>
      </c>
      <c r="D7" s="6"/>
      <c r="E7" s="6"/>
      <c r="F7" s="14"/>
      <c r="G7" s="2">
        <f>SUM(G8:G15)</f>
        <v>100</v>
      </c>
      <c r="H7" s="2">
        <f>SUM(H8:H15)</f>
        <v>100</v>
      </c>
      <c r="I7" s="23"/>
    </row>
    <row r="8" ht="15" spans="1:9">
      <c r="A8" s="2"/>
      <c r="B8" s="15"/>
      <c r="C8" s="13" t="s">
        <v>25</v>
      </c>
      <c r="D8" s="16" t="s">
        <v>14</v>
      </c>
      <c r="E8" s="17" t="s">
        <v>27</v>
      </c>
      <c r="F8" s="18"/>
      <c r="G8" s="19">
        <v>10</v>
      </c>
      <c r="H8" s="20">
        <v>10</v>
      </c>
      <c r="I8" s="23"/>
    </row>
    <row r="9" ht="45" spans="1:9">
      <c r="A9" s="2"/>
      <c r="B9" s="15"/>
      <c r="C9" s="15"/>
      <c r="D9" s="21" t="s">
        <v>28</v>
      </c>
      <c r="E9" s="17" t="s">
        <v>29</v>
      </c>
      <c r="F9" s="18"/>
      <c r="G9" s="19">
        <v>5</v>
      </c>
      <c r="H9" s="20">
        <v>5</v>
      </c>
      <c r="I9" s="23"/>
    </row>
    <row r="10" ht="15" spans="1:9">
      <c r="A10" s="2"/>
      <c r="B10" s="15"/>
      <c r="C10" s="15"/>
      <c r="D10" s="16" t="s">
        <v>30</v>
      </c>
      <c r="E10" s="17" t="s">
        <v>29</v>
      </c>
      <c r="F10" s="18"/>
      <c r="G10" s="19">
        <v>5</v>
      </c>
      <c r="H10" s="20">
        <v>5</v>
      </c>
      <c r="I10" s="23"/>
    </row>
    <row r="11" ht="15" spans="1:9">
      <c r="A11" s="2"/>
      <c r="B11" s="15"/>
      <c r="C11" s="15"/>
      <c r="D11" s="16" t="s">
        <v>31</v>
      </c>
      <c r="E11" s="17" t="s">
        <v>29</v>
      </c>
      <c r="F11" s="18"/>
      <c r="G11" s="19">
        <v>3</v>
      </c>
      <c r="H11" s="20">
        <v>3</v>
      </c>
      <c r="I11" s="23"/>
    </row>
    <row r="12" ht="15" spans="1:9">
      <c r="A12" s="2"/>
      <c r="B12" s="15"/>
      <c r="C12" s="15"/>
      <c r="D12" s="16" t="s">
        <v>32</v>
      </c>
      <c r="E12" s="17" t="s">
        <v>29</v>
      </c>
      <c r="F12" s="18"/>
      <c r="G12" s="19">
        <v>3</v>
      </c>
      <c r="H12" s="20">
        <v>3</v>
      </c>
      <c r="I12" s="23"/>
    </row>
    <row r="13" ht="15" spans="1:9">
      <c r="A13" s="2"/>
      <c r="B13" s="15"/>
      <c r="C13" s="22"/>
      <c r="D13" s="16" t="s">
        <v>33</v>
      </c>
      <c r="E13" s="17" t="s">
        <v>29</v>
      </c>
      <c r="F13" s="18"/>
      <c r="G13" s="19">
        <v>4</v>
      </c>
      <c r="H13" s="20">
        <v>4</v>
      </c>
      <c r="I13" s="23"/>
    </row>
    <row r="14" ht="360" spans="1:9">
      <c r="A14" s="2"/>
      <c r="B14" s="15"/>
      <c r="C14" s="13" t="s">
        <v>34</v>
      </c>
      <c r="D14" s="16" t="s">
        <v>35</v>
      </c>
      <c r="E14" s="23" t="s">
        <v>47</v>
      </c>
      <c r="F14" s="23" t="s">
        <v>48</v>
      </c>
      <c r="G14" s="19">
        <v>20</v>
      </c>
      <c r="H14" s="20">
        <v>20</v>
      </c>
      <c r="I14" s="23"/>
    </row>
    <row r="15" ht="409.5" spans="1:9">
      <c r="A15" s="2"/>
      <c r="B15" s="22"/>
      <c r="C15" s="22"/>
      <c r="D15" s="16" t="s">
        <v>38</v>
      </c>
      <c r="E15" s="23" t="s">
        <v>49</v>
      </c>
      <c r="F15" s="23" t="s">
        <v>50</v>
      </c>
      <c r="G15" s="19">
        <v>50</v>
      </c>
      <c r="H15" s="20">
        <v>50</v>
      </c>
      <c r="I15" s="23"/>
    </row>
    <row r="16" ht="15" spans="1:9">
      <c r="A16" s="2"/>
      <c r="B16" s="1" t="s">
        <v>41</v>
      </c>
      <c r="C16" s="24"/>
      <c r="D16" s="25"/>
      <c r="E16" s="25"/>
      <c r="F16" s="25"/>
      <c r="G16" s="25"/>
      <c r="H16" s="25"/>
      <c r="I16" s="29"/>
    </row>
    <row r="17" ht="15" spans="1:9">
      <c r="A17" s="2"/>
      <c r="B17" s="1" t="s">
        <v>42</v>
      </c>
      <c r="C17" s="24"/>
      <c r="D17" s="25"/>
      <c r="E17" s="25"/>
      <c r="F17" s="25"/>
      <c r="G17" s="25"/>
      <c r="H17" s="25"/>
      <c r="I17" s="29"/>
    </row>
    <row r="18" ht="15" spans="1:9">
      <c r="A18" s="26" t="s">
        <v>51</v>
      </c>
      <c r="B18" s="27"/>
      <c r="C18" s="27"/>
      <c r="D18" s="27"/>
      <c r="E18" s="27"/>
      <c r="F18" s="27"/>
      <c r="G18" s="27"/>
      <c r="H18" s="27"/>
      <c r="I18" s="30"/>
    </row>
  </sheetData>
  <mergeCells count="26">
    <mergeCell ref="A1:B1"/>
    <mergeCell ref="C1:E1"/>
    <mergeCell ref="G1:I1"/>
    <mergeCell ref="C2:I2"/>
    <mergeCell ref="C3:I3"/>
    <mergeCell ref="C4:D4"/>
    <mergeCell ref="E4:F4"/>
    <mergeCell ref="G4:I4"/>
    <mergeCell ref="C5:D5"/>
    <mergeCell ref="E5:F5"/>
    <mergeCell ref="G5:I5"/>
    <mergeCell ref="C7:F7"/>
    <mergeCell ref="E8:F8"/>
    <mergeCell ref="E9:F9"/>
    <mergeCell ref="E10:F10"/>
    <mergeCell ref="E11:F11"/>
    <mergeCell ref="E12:F12"/>
    <mergeCell ref="E13:F13"/>
    <mergeCell ref="C16:I16"/>
    <mergeCell ref="C17:I17"/>
    <mergeCell ref="A18:I18"/>
    <mergeCell ref="A2:A17"/>
    <mergeCell ref="B4:B5"/>
    <mergeCell ref="B7:B15"/>
    <mergeCell ref="C8:C13"/>
    <mergeCell ref="C14:C1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VIP2</dc:creator>
  <cp:lastModifiedBy>月牙台</cp:lastModifiedBy>
  <dcterms:created xsi:type="dcterms:W3CDTF">2015-06-05T18:17:00Z</dcterms:created>
  <cp:lastPrinted>2021-03-25T04:24:00Z</cp:lastPrinted>
  <dcterms:modified xsi:type="dcterms:W3CDTF">2021-05-08T02:21:18Z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